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2026" sheetId="2" state="visible" r:id="rId2"/>
    <sheet name="2027" sheetId="3" state="visible" r:id="rId3"/>
    <sheet name="Example (Feb 2026)" sheetId="4" state="visible" r:id="rId4"/>
  </sheets>
  <definedNames>
    <definedName name="_xlnm.Print_Titles" localSheetId="1">'2026'!$4:$4</definedName>
    <definedName name="_xlnm.Print_Titles" localSheetId="2">'2027'!$4:$4</definedName>
    <definedName name="_xlnm.Print_Titles" localSheetId="3">'Example (Feb 2026)'!$4:$4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d, mmmm d, yyyy"/>
    <numFmt numFmtId="166" formatCode="+0;-0;0"/>
    <numFmt numFmtId="167" formatCode="mmm d, yyyy"/>
  </numFmts>
  <fonts count="12">
    <font>
      <name val="Calibri"/>
      <family val="2"/>
      <color theme="1"/>
      <sz val="11"/>
      <scheme val="minor"/>
    </font>
    <font>
      <b val="1"/>
      <color rgb="00101D33"/>
      <sz val="14"/>
    </font>
    <font>
      <b val="1"/>
      <color rgb="00101D33"/>
      <sz val="12"/>
    </font>
    <font>
      <b val="1"/>
      <color rgb="00101D33"/>
    </font>
    <font>
      <b val="1"/>
      <sz val="11"/>
    </font>
    <font>
      <i val="1"/>
      <color rgb="0067718A"/>
    </font>
    <font>
      <sz val="11"/>
    </font>
    <font>
      <b val="1"/>
      <color rgb="00FFFFFF"/>
    </font>
    <font>
      <b val="1"/>
    </font>
    <font>
      <name val="Courier New"/>
      <sz val="11"/>
    </font>
    <font>
      <color rgb="0044506A"/>
    </font>
    <font>
      <b val="1"/>
      <color rgb="0044506A"/>
    </font>
  </fonts>
  <fills count="6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FBD9BF"/>
      </patternFill>
    </fill>
    <fill>
      <patternFill patternType="solid">
        <fgColor rgb="00CFE0F5"/>
      </patternFill>
    </fill>
    <fill>
      <patternFill patternType="solid">
        <fgColor rgb="0016294B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165" fontId="4" fillId="2" borderId="1" pivotButton="0" quotePrefix="0" xfId="0"/>
    <xf numFmtId="0" fontId="5" fillId="0" borderId="0" applyAlignment="1" pivotButton="0" quotePrefix="0" xfId="0">
      <alignment vertical="top" wrapText="1"/>
    </xf>
    <xf numFmtId="0" fontId="4" fillId="2" borderId="1" pivotButton="0" quotePrefix="0" xfId="0"/>
    <xf numFmtId="0" fontId="3" fillId="3" borderId="0" pivotButton="0" quotePrefix="0" xfId="0"/>
    <xf numFmtId="0" fontId="6" fillId="0" borderId="1" pivotButton="0" quotePrefix="0" xfId="0"/>
    <xf numFmtId="0" fontId="3" fillId="4" borderId="0" pivotButton="0" quotePrefix="0" xfId="0"/>
    <xf numFmtId="0" fontId="7" fillId="5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0" fillId="0" borderId="1" applyAlignment="1" pivotButton="0" quotePrefix="0" xfId="0">
      <alignment horizontal="center"/>
    </xf>
    <xf numFmtId="166" fontId="8" fillId="0" borderId="1" applyAlignment="1" pivotButton="0" quotePrefix="0" xfId="0">
      <alignment horizontal="center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5" fillId="0" borderId="0" pivotButton="0" quotePrefix="0" xfId="0"/>
    <xf numFmtId="167" fontId="0" fillId="0" borderId="1" pivotButton="0" quotePrefix="0" xfId="0"/>
    <xf numFmtId="0" fontId="10" fillId="0" borderId="1" pivotButton="0" quotePrefix="0" xfId="0"/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11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BD9BF"/>
        </patternFill>
      </fill>
    </dxf>
    <dxf>
      <fill>
        <patternFill patternType="solid">
          <fgColor rgb="00CFE0F5"/>
        </patternFill>
      </fill>
    </dxf>
    <dxf>
      <fill>
        <patternFill patternType="solid">
          <fgColor rgb="00FFF1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Parenting Time Tracker 2026–2027: Scheduled vs Actual Overnights</t>
        </is>
      </c>
    </row>
    <row r="2" ht="34" customHeight="1">
      <c r="A2" s="2" t="inlineStr">
        <is>
          <t>For each night, write the parent the schedule says (scheduled) and the parent the child actually slept with (actual), as A or B. The totals compare the two for each month and each year. Arithmetic only: follow your own order or agreement.</t>
        </is>
      </c>
    </row>
    <row r="4">
      <c r="A4" s="3" t="inlineStr">
        <is>
          <t>Your setup</t>
        </is>
      </c>
    </row>
    <row r="5" ht="30" customHeight="1">
      <c r="A5" s="4" t="inlineStr">
        <is>
          <t>Night 1 of the rotation</t>
        </is>
      </c>
      <c r="B5" s="5" t="n">
        <v>46027</v>
      </c>
      <c r="C5" s="6" t="inlineStr">
        <is>
          <t>Example date. Type your own (a real date), or delete it to type each scheduled night yourself.</t>
        </is>
      </c>
    </row>
    <row r="6" ht="30" customHeight="1">
      <c r="A6" s="4" t="inlineStr">
        <is>
          <t>Pattern (one letter per night)</t>
        </is>
      </c>
      <c r="B6" s="7" t="inlineStr">
        <is>
          <t>AABBAAABBAABBB</t>
        </is>
      </c>
      <c r="C6" s="6" t="inlineStr">
        <is>
          <t>Example 2-2-3. A or B for each night from night 1; it repeats. Spaces are ignored. Delete it to type each night yourself.</t>
        </is>
      </c>
    </row>
    <row r="7" ht="30" customHeight="1">
      <c r="A7" s="8" t="inlineStr">
        <is>
          <t>A =</t>
        </is>
      </c>
      <c r="B7" s="9" t="inlineStr"/>
      <c r="C7" s="6" t="inlineStr">
        <is>
          <t>Type the parent’s name (orange)</t>
        </is>
      </c>
    </row>
    <row r="8" ht="30" customHeight="1">
      <c r="A8" s="10" t="inlineStr">
        <is>
          <t>B =</t>
        </is>
      </c>
      <c r="B8" s="9" t="inlineStr"/>
      <c r="C8" s="6" t="inlineStr">
        <is>
          <t>Type the parent’s name (blue)</t>
        </is>
      </c>
    </row>
    <row r="10">
      <c r="A10" s="3" t="inlineStr">
        <is>
          <t>How to fill it in</t>
        </is>
      </c>
    </row>
    <row r="11" ht="30" customHeight="1">
      <c r="A11" s="2" t="inlineStr">
        <is>
          <t>1.  Type the parent names next to A = and B = below.</t>
        </is>
      </c>
    </row>
    <row r="12" ht="46" customHeight="1">
      <c r="A12" s="2" t="inlineStr">
        <is>
          <t>2.  Scheduled column: if your schedule repeats, type night 1 of the rotation and the pattern (one letter per night) below, and both year sheets fill the Scheduled column from that date. The 2-2-3 from Monday, January 5, 2026 is only an example. If your schedule doesn’t repeat, delete the start date and pattern and type A or B for each night yourself. For holidays and school breaks, type the letter over that night.</t>
        </is>
      </c>
    </row>
    <row r="13" ht="30" customHeight="1">
      <c r="A13" s="2" t="inlineStr">
        <is>
          <t>3.  Actual column: type A or B for the parent the child actually slept with that night. Leave it blank until you know.</t>
        </is>
      </c>
    </row>
    <row r="14" ht="30" customHeight="1">
      <c r="A14" s="2" t="inlineStr">
        <is>
          <t>4.  Note column (optional): a few words of fact, such as “swap agreed by text on March 3”.</t>
        </is>
      </c>
    </row>
    <row r="15" ht="46" customHeight="1">
      <c r="A15" s="2" t="inlineStr">
        <is>
          <t>5.  Read the month table to the right of each year sheet. It compares only the nights where Actual is filled in, so a half-finished month compares like with like. Difference = actual minus scheduled: +2 means two more nights than scheduled, −2 means two fewer. “Nights that differ” counts the nights where the two letters don’t match.</t>
        </is>
      </c>
    </row>
    <row r="16" ht="30" customHeight="1">
      <c r="A16" s="2" t="inlineStr">
        <is>
          <t>6.  The year totals are at the bottom of each month table and below. Check them once a month: a total that looks wrong usually means a missed or doubled night.</t>
        </is>
      </c>
    </row>
    <row r="18">
      <c r="A18" s="3" t="inlineStr">
        <is>
          <t>Totals so far (from the year sheets)</t>
        </is>
      </c>
    </row>
    <row r="19" ht="32" customHeight="1">
      <c r="A19" s="11" t="inlineStr">
        <is>
          <t>Year</t>
        </is>
      </c>
      <c r="B19" s="11" t="inlineStr">
        <is>
          <t>Nights with actual filled in</t>
        </is>
      </c>
      <c r="C19" s="11" t="inlineStr">
        <is>
          <t>Scheduled A</t>
        </is>
      </c>
      <c r="D19" s="11" t="inlineStr">
        <is>
          <t>Actual A</t>
        </is>
      </c>
      <c r="E19" s="11" t="inlineStr">
        <is>
          <t>Difference A</t>
        </is>
      </c>
      <c r="F19" s="11" t="inlineStr">
        <is>
          <t>Scheduled B</t>
        </is>
      </c>
      <c r="G19" s="11" t="inlineStr">
        <is>
          <t>Actual B</t>
        </is>
      </c>
      <c r="H19" s="11" t="inlineStr">
        <is>
          <t>Difference B</t>
        </is>
      </c>
      <c r="I19" s="11" t="inlineStr">
        <is>
          <t>Nights that differ</t>
        </is>
      </c>
    </row>
    <row r="20">
      <c r="A20" s="12" t="inlineStr">
        <is>
          <t>2026</t>
        </is>
      </c>
      <c r="B20" s="13">
        <f>'2026'!I17</f>
        <v/>
      </c>
      <c r="C20" s="13">
        <f>'2026'!J17</f>
        <v/>
      </c>
      <c r="D20" s="13">
        <f>'2026'!K17</f>
        <v/>
      </c>
      <c r="E20" s="14">
        <f>'2026'!L17</f>
        <v/>
      </c>
      <c r="F20" s="13">
        <f>'2026'!M17</f>
        <v/>
      </c>
      <c r="G20" s="13">
        <f>'2026'!N17</f>
        <v/>
      </c>
      <c r="H20" s="14">
        <f>'2026'!O17</f>
        <v/>
      </c>
      <c r="I20" s="13">
        <f>'2026'!P17</f>
        <v/>
      </c>
    </row>
    <row r="21">
      <c r="A21" s="12" t="inlineStr">
        <is>
          <t>2027</t>
        </is>
      </c>
      <c r="B21" s="13">
        <f>'2027'!I17</f>
        <v/>
      </c>
      <c r="C21" s="13">
        <f>'2027'!J17</f>
        <v/>
      </c>
      <c r="D21" s="13">
        <f>'2027'!K17</f>
        <v/>
      </c>
      <c r="E21" s="14">
        <f>'2027'!L17</f>
        <v/>
      </c>
      <c r="F21" s="13">
        <f>'2027'!M17</f>
        <v/>
      </c>
      <c r="G21" s="13">
        <f>'2027'!N17</f>
        <v/>
      </c>
      <c r="H21" s="14">
        <f>'2027'!O17</f>
        <v/>
      </c>
      <c r="I21" s="13">
        <f>'2027'!P17</f>
        <v/>
      </c>
    </row>
    <row r="23">
      <c r="A23" s="3" t="inlineStr">
        <is>
          <t>Read this first</t>
        </is>
      </c>
    </row>
    <row r="24" ht="32" customHeight="1">
      <c r="A24" s="2" t="inlineStr">
        <is>
          <t>•  Scheduled is what your order, parenting plan or written agreement says for that night. Actual is where the child really slept. Use the same letters for both: A or B.</t>
        </is>
      </c>
    </row>
    <row r="25" ht="32" customHeight="1">
      <c r="A25" s="2" t="inlineStr">
        <is>
          <t>•  Mark nights, not days. How overnights are counted can differ by order or court; your order or local rules control.</t>
        </is>
      </c>
    </row>
    <row r="26" ht="32" customHeight="1">
      <c r="A26" s="2" t="inlineStr">
        <is>
          <t>•  Fill in the actual column the same day or soon after, from your own calendar, texts or exchange log. Leave a night blank until you know.</t>
        </is>
      </c>
    </row>
    <row r="27" ht="32" customHeight="1">
      <c r="A27" s="2" t="inlineStr">
        <is>
          <t>•  Use the note column for short facts: an agreed swap and the date it was agreed, a holiday, a make-up night. Leave out opinions.</t>
        </is>
      </c>
    </row>
    <row r="28" ht="32" customHeight="1">
      <c r="A28" s="2" t="inlineStr">
        <is>
          <t>•  The totals are arithmetic only. This tracker doesn’t say what the numbers mean for child support, custody or anything else, or how a court decides. For advice about your situation, consult a licensed attorney where you live.</t>
        </is>
      </c>
    </row>
    <row r="30">
      <c r="A30" s="4" t="inlineStr">
        <is>
          <t>Other repeating patterns you can paste into the pattern cell (examples of how the letters work, not suggestions)</t>
        </is>
      </c>
    </row>
    <row r="31" ht="30" customHeight="1">
      <c r="A31" s="2" t="inlineStr">
        <is>
          <t>2-2-3 (cycle starts on a Monday)</t>
        </is>
      </c>
      <c r="B31" s="15" t="inlineStr">
        <is>
          <t>AABBAAABBAABBB</t>
        </is>
      </c>
    </row>
    <row r="32" ht="30" customHeight="1">
      <c r="A32" s="2" t="inlineStr">
        <is>
          <t>Alternating weeks (7 and 7)</t>
        </is>
      </c>
      <c r="B32" s="15" t="inlineStr">
        <is>
          <t>AAAAAAABBBBBBB</t>
        </is>
      </c>
    </row>
    <row r="33" ht="30" customHeight="1">
      <c r="A33" s="2" t="inlineStr">
        <is>
          <t>Every other weekend, Friday and Saturday nights (cycle starts on a Monday)</t>
        </is>
      </c>
      <c r="B33" s="15" t="inlineStr">
        <is>
          <t>AAAABBAAAAAAAA</t>
        </is>
      </c>
    </row>
    <row r="34" ht="30" customHeight="1">
      <c r="A34" s="2" t="inlineStr">
        <is>
          <t>Every other weekend, Friday to Sunday nights (cycle starts on a Monday)</t>
        </is>
      </c>
      <c r="B34" s="15" t="inlineStr">
        <is>
          <t>AAAABBBAAAAAAA</t>
        </is>
      </c>
    </row>
    <row r="36" ht="32" customHeight="1">
      <c r="A36" s="16" t="inlineStr">
        <is>
          <t>General template for organizing your own information. It is not legal advice and not a court-approved form. Court rules and required forms vary by state and county, so check your court's local rules and self-help center.</t>
        </is>
      </c>
    </row>
    <row r="37" ht="32" customHeight="1">
      <c r="A37" s="16" t="inlineStr">
        <is>
          <t>Free parenting time calculator and pre-filled pattern calendars: custodycommander.com/tools/parenting-time-calculator/ and custodycommander.com/templates/custody-schedule-pattern-calendars/. Custody Commander also has a free plan, no card, for organizing evidence and a timeline.</t>
        </is>
      </c>
    </row>
  </sheetData>
  <mergeCells count="18">
    <mergeCell ref="A15:I15"/>
    <mergeCell ref="A26:I26"/>
    <mergeCell ref="A25:I25"/>
    <mergeCell ref="A2:I2"/>
    <mergeCell ref="A11:I11"/>
    <mergeCell ref="A28:I28"/>
    <mergeCell ref="A37:I37"/>
    <mergeCell ref="C8:I8"/>
    <mergeCell ref="A13:I13"/>
    <mergeCell ref="A14:I14"/>
    <mergeCell ref="A36:I36"/>
    <mergeCell ref="A27:I27"/>
    <mergeCell ref="C6:I6"/>
    <mergeCell ref="C7:I7"/>
    <mergeCell ref="A12:I12"/>
    <mergeCell ref="A24:I24"/>
    <mergeCell ref="C5:I5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6" customWidth="1" min="2" max="2"/>
    <col width="11" customWidth="1" min="3" max="3"/>
    <col width="11" customWidth="1" min="4" max="4"/>
    <col width="9" customWidth="1" min="5" max="5"/>
    <col width="42" customWidth="1" min="6" max="6"/>
    <col width="2" customWidth="1" min="7" max="7"/>
    <col width="13" customWidth="1" min="8" max="8"/>
    <col width="11" customWidth="1" min="9" max="9"/>
    <col width="10" customWidth="1" min="10" max="10"/>
    <col width="10" customWidth="1" min="11" max="11"/>
    <col width="11" customWidth="1" min="12" max="12"/>
    <col width="10" customWidth="1" min="13" max="13"/>
    <col width="10" customWidth="1" min="14" max="14"/>
    <col width="11" customWidth="1" min="15" max="15"/>
    <col width="10" customWidth="1" min="16" max="16"/>
  </cols>
  <sheetData>
    <row r="1">
      <c r="A1" s="1" t="inlineStr">
        <is>
          <t>2026 parenting time tracker: scheduled vs actual overnights</t>
        </is>
      </c>
    </row>
    <row r="2">
      <c r="A2" s="17" t="inlineStr">
        <is>
          <t>Scheduled fills from the Start here sheet (or type A or B over it). Type A or B under Actual for where the child really slept. The table on the right counts both.</t>
        </is>
      </c>
    </row>
    <row r="4" ht="32" customHeight="1">
      <c r="A4" s="11" t="inlineStr">
        <is>
          <t>Night</t>
        </is>
      </c>
      <c r="B4" s="11" t="inlineStr">
        <is>
          <t>Day</t>
        </is>
      </c>
      <c r="C4" s="11" t="inlineStr">
        <is>
          <t>Scheduled (A/B)</t>
        </is>
      </c>
      <c r="D4" s="11" t="inlineStr">
        <is>
          <t>Actual (A/B)</t>
        </is>
      </c>
      <c r="E4" s="11" t="inlineStr">
        <is>
          <t>Differs?</t>
        </is>
      </c>
      <c r="F4" s="11" t="inlineStr">
        <is>
          <t>Note (facts only)</t>
        </is>
      </c>
      <c r="H4" s="11" t="inlineStr">
        <is>
          <t>Month</t>
        </is>
      </c>
      <c r="I4" s="11" t="inlineStr">
        <is>
          <t>Nights with actual filled in</t>
        </is>
      </c>
      <c r="J4" s="11" t="inlineStr">
        <is>
          <t>Scheduled A</t>
        </is>
      </c>
      <c r="K4" s="11" t="inlineStr">
        <is>
          <t>Actual A</t>
        </is>
      </c>
      <c r="L4" s="11" t="inlineStr">
        <is>
          <t>Difference A</t>
        </is>
      </c>
      <c r="M4" s="11" t="inlineStr">
        <is>
          <t>Scheduled B</t>
        </is>
      </c>
      <c r="N4" s="11" t="inlineStr">
        <is>
          <t>Actual B</t>
        </is>
      </c>
      <c r="O4" s="11" t="inlineStr">
        <is>
          <t>Difference B</t>
        </is>
      </c>
      <c r="P4" s="11" t="inlineStr">
        <is>
          <t>Nights that differ</t>
        </is>
      </c>
    </row>
    <row r="5">
      <c r="A5" s="18" t="n">
        <v>46023</v>
      </c>
      <c r="B5" s="19" t="inlineStr">
        <is>
          <t>Thu</t>
        </is>
      </c>
      <c r="C5" s="20">
        <f>IF(OR('Start here'!$B$5="",UPPER(SUBSTITUTE('Start here'!$B$6," ",""))="",A5&lt;'Start here'!$B$5),"",MID(UPPER(SUBSTITUTE('Start here'!$B$6," ","")),MOD(A5-'Start here'!$B$5,LEN(UPPER(SUBSTITUTE('Start here'!$B$6," ",""))))+1,1))</f>
        <v/>
      </c>
      <c r="D5" s="20" t="n"/>
      <c r="E5" s="20">
        <f>IF(OR(C5="",D5=""),"",IF(C5=D5,"","Yes"))</f>
        <v/>
      </c>
      <c r="F5" s="21" t="n"/>
      <c r="H5" s="12" t="inlineStr">
        <is>
          <t>January</t>
        </is>
      </c>
      <c r="I5" s="13">
        <f>COUNTIF(D5:D35,"A")+COUNTIF(D5:D35,"B")</f>
        <v/>
      </c>
      <c r="J5" s="13">
        <f>COUNTIFS(C5:C35,"A",D5:D35,"A")+COUNTIFS(C5:C35,"A",D5:D35,"B")</f>
        <v/>
      </c>
      <c r="K5" s="13">
        <f>COUNTIF(D5:D35,"A")</f>
        <v/>
      </c>
      <c r="L5" s="14">
        <f>K5-J5</f>
        <v/>
      </c>
      <c r="M5" s="13">
        <f>COUNTIFS(C5:C35,"B",D5:D35,"A")+COUNTIFS(C5:C35,"B",D5:D35,"B")</f>
        <v/>
      </c>
      <c r="N5" s="13">
        <f>COUNTIF(D5:D35,"B")</f>
        <v/>
      </c>
      <c r="O5" s="14">
        <f>N5-M5</f>
        <v/>
      </c>
      <c r="P5" s="13">
        <f>COUNTIFS(C5:C35,"A",D5:D35,"B")+COUNTIFS(C5:C35,"B",D5:D35,"A")</f>
        <v/>
      </c>
    </row>
    <row r="6">
      <c r="A6" s="18" t="n">
        <v>46024</v>
      </c>
      <c r="B6" s="22" t="inlineStr">
        <is>
          <t>Fri</t>
        </is>
      </c>
      <c r="C6" s="20">
        <f>IF(OR('Start here'!$B$5="",UPPER(SUBSTITUTE('Start here'!$B$6," ",""))="",A6&lt;'Start here'!$B$5),"",MID(UPPER(SUBSTITUTE('Start here'!$B$6," ","")),MOD(A6-'Start here'!$B$5,LEN(UPPER(SUBSTITUTE('Start here'!$B$6," ",""))))+1,1))</f>
        <v/>
      </c>
      <c r="D6" s="20" t="n"/>
      <c r="E6" s="20">
        <f>IF(OR(C6="",D6=""),"",IF(C6=D6,"","Yes"))</f>
        <v/>
      </c>
      <c r="F6" s="21" t="n"/>
      <c r="H6" s="12" t="inlineStr">
        <is>
          <t>February</t>
        </is>
      </c>
      <c r="I6" s="13">
        <f>COUNTIF(D36:D63,"A")+COUNTIF(D36:D63,"B")</f>
        <v/>
      </c>
      <c r="J6" s="13">
        <f>COUNTIFS(C36:C63,"A",D36:D63,"A")+COUNTIFS(C36:C63,"A",D36:D63,"B")</f>
        <v/>
      </c>
      <c r="K6" s="13">
        <f>COUNTIF(D36:D63,"A")</f>
        <v/>
      </c>
      <c r="L6" s="14">
        <f>K6-J6</f>
        <v/>
      </c>
      <c r="M6" s="13">
        <f>COUNTIFS(C36:C63,"B",D36:D63,"A")+COUNTIFS(C36:C63,"B",D36:D63,"B")</f>
        <v/>
      </c>
      <c r="N6" s="13">
        <f>COUNTIF(D36:D63,"B")</f>
        <v/>
      </c>
      <c r="O6" s="14">
        <f>N6-M6</f>
        <v/>
      </c>
      <c r="P6" s="13">
        <f>COUNTIFS(C36:C63,"A",D36:D63,"B")+COUNTIFS(C36:C63,"B",D36:D63,"A")</f>
        <v/>
      </c>
    </row>
    <row r="7">
      <c r="A7" s="18" t="n">
        <v>46025</v>
      </c>
      <c r="B7" s="22" t="inlineStr">
        <is>
          <t>Sat</t>
        </is>
      </c>
      <c r="C7" s="20">
        <f>IF(OR('Start here'!$B$5="",UPPER(SUBSTITUTE('Start here'!$B$6," ",""))="",A7&lt;'Start here'!$B$5),"",MID(UPPER(SUBSTITUTE('Start here'!$B$6," ","")),MOD(A7-'Start here'!$B$5,LEN(UPPER(SUBSTITUTE('Start here'!$B$6," ",""))))+1,1))</f>
        <v/>
      </c>
      <c r="D7" s="20" t="n"/>
      <c r="E7" s="20">
        <f>IF(OR(C7="",D7=""),"",IF(C7=D7,"","Yes"))</f>
        <v/>
      </c>
      <c r="F7" s="21" t="n"/>
      <c r="H7" s="12" t="inlineStr">
        <is>
          <t>March</t>
        </is>
      </c>
      <c r="I7" s="13">
        <f>COUNTIF(D64:D94,"A")+COUNTIF(D64:D94,"B")</f>
        <v/>
      </c>
      <c r="J7" s="13">
        <f>COUNTIFS(C64:C94,"A",D64:D94,"A")+COUNTIFS(C64:C94,"A",D64:D94,"B")</f>
        <v/>
      </c>
      <c r="K7" s="13">
        <f>COUNTIF(D64:D94,"A")</f>
        <v/>
      </c>
      <c r="L7" s="14">
        <f>K7-J7</f>
        <v/>
      </c>
      <c r="M7" s="13">
        <f>COUNTIFS(C64:C94,"B",D64:D94,"A")+COUNTIFS(C64:C94,"B",D64:D94,"B")</f>
        <v/>
      </c>
      <c r="N7" s="13">
        <f>COUNTIF(D64:D94,"B")</f>
        <v/>
      </c>
      <c r="O7" s="14">
        <f>N7-M7</f>
        <v/>
      </c>
      <c r="P7" s="13">
        <f>COUNTIFS(C64:C94,"A",D64:D94,"B")+COUNTIFS(C64:C94,"B",D64:D94,"A")</f>
        <v/>
      </c>
    </row>
    <row r="8">
      <c r="A8" s="18" t="n">
        <v>46026</v>
      </c>
      <c r="B8" s="22" t="inlineStr">
        <is>
          <t>Sun</t>
        </is>
      </c>
      <c r="C8" s="20">
        <f>IF(OR('Start here'!$B$5="",UPPER(SUBSTITUTE('Start here'!$B$6," ",""))="",A8&lt;'Start here'!$B$5),"",MID(UPPER(SUBSTITUTE('Start here'!$B$6," ","")),MOD(A8-'Start here'!$B$5,LEN(UPPER(SUBSTITUTE('Start here'!$B$6," ",""))))+1,1))</f>
        <v/>
      </c>
      <c r="D8" s="20" t="n"/>
      <c r="E8" s="20">
        <f>IF(OR(C8="",D8=""),"",IF(C8=D8,"","Yes"))</f>
        <v/>
      </c>
      <c r="F8" s="21" t="n"/>
      <c r="H8" s="12" t="inlineStr">
        <is>
          <t>April</t>
        </is>
      </c>
      <c r="I8" s="13">
        <f>COUNTIF(D95:D124,"A")+COUNTIF(D95:D124,"B")</f>
        <v/>
      </c>
      <c r="J8" s="13">
        <f>COUNTIFS(C95:C124,"A",D95:D124,"A")+COUNTIFS(C95:C124,"A",D95:D124,"B")</f>
        <v/>
      </c>
      <c r="K8" s="13">
        <f>COUNTIF(D95:D124,"A")</f>
        <v/>
      </c>
      <c r="L8" s="14">
        <f>K8-J8</f>
        <v/>
      </c>
      <c r="M8" s="13">
        <f>COUNTIFS(C95:C124,"B",D95:D124,"A")+COUNTIFS(C95:C124,"B",D95:D124,"B")</f>
        <v/>
      </c>
      <c r="N8" s="13">
        <f>COUNTIF(D95:D124,"B")</f>
        <v/>
      </c>
      <c r="O8" s="14">
        <f>N8-M8</f>
        <v/>
      </c>
      <c r="P8" s="13">
        <f>COUNTIFS(C95:C124,"A",D95:D124,"B")+COUNTIFS(C95:C124,"B",D95:D124,"A")</f>
        <v/>
      </c>
    </row>
    <row r="9">
      <c r="A9" s="18" t="n">
        <v>46027</v>
      </c>
      <c r="B9" s="19" t="inlineStr">
        <is>
          <t>Mon</t>
        </is>
      </c>
      <c r="C9" s="20">
        <f>IF(OR('Start here'!$B$5="",UPPER(SUBSTITUTE('Start here'!$B$6," ",""))="",A9&lt;'Start here'!$B$5),"",MID(UPPER(SUBSTITUTE('Start here'!$B$6," ","")),MOD(A9-'Start here'!$B$5,LEN(UPPER(SUBSTITUTE('Start here'!$B$6," ",""))))+1,1))</f>
        <v/>
      </c>
      <c r="D9" s="20" t="n"/>
      <c r="E9" s="20">
        <f>IF(OR(C9="",D9=""),"",IF(C9=D9,"","Yes"))</f>
        <v/>
      </c>
      <c r="F9" s="21" t="n"/>
      <c r="H9" s="12" t="inlineStr">
        <is>
          <t>May</t>
        </is>
      </c>
      <c r="I9" s="13">
        <f>COUNTIF(D125:D155,"A")+COUNTIF(D125:D155,"B")</f>
        <v/>
      </c>
      <c r="J9" s="13">
        <f>COUNTIFS(C125:C155,"A",D125:D155,"A")+COUNTIFS(C125:C155,"A",D125:D155,"B")</f>
        <v/>
      </c>
      <c r="K9" s="13">
        <f>COUNTIF(D125:D155,"A")</f>
        <v/>
      </c>
      <c r="L9" s="14">
        <f>K9-J9</f>
        <v/>
      </c>
      <c r="M9" s="13">
        <f>COUNTIFS(C125:C155,"B",D125:D155,"A")+COUNTIFS(C125:C155,"B",D125:D155,"B")</f>
        <v/>
      </c>
      <c r="N9" s="13">
        <f>COUNTIF(D125:D155,"B")</f>
        <v/>
      </c>
      <c r="O9" s="14">
        <f>N9-M9</f>
        <v/>
      </c>
      <c r="P9" s="13">
        <f>COUNTIFS(C125:C155,"A",D125:D155,"B")+COUNTIFS(C125:C155,"B",D125:D155,"A")</f>
        <v/>
      </c>
    </row>
    <row r="10">
      <c r="A10" s="18" t="n">
        <v>46028</v>
      </c>
      <c r="B10" s="19" t="inlineStr">
        <is>
          <t>Tue</t>
        </is>
      </c>
      <c r="C10" s="20">
        <f>IF(OR('Start here'!$B$5="",UPPER(SUBSTITUTE('Start here'!$B$6," ",""))="",A10&lt;'Start here'!$B$5),"",MID(UPPER(SUBSTITUTE('Start here'!$B$6," ","")),MOD(A10-'Start here'!$B$5,LEN(UPPER(SUBSTITUTE('Start here'!$B$6," ",""))))+1,1))</f>
        <v/>
      </c>
      <c r="D10" s="20" t="n"/>
      <c r="E10" s="20">
        <f>IF(OR(C10="",D10=""),"",IF(C10=D10,"","Yes"))</f>
        <v/>
      </c>
      <c r="F10" s="21" t="n"/>
      <c r="H10" s="12" t="inlineStr">
        <is>
          <t>June</t>
        </is>
      </c>
      <c r="I10" s="13">
        <f>COUNTIF(D156:D185,"A")+COUNTIF(D156:D185,"B")</f>
        <v/>
      </c>
      <c r="J10" s="13">
        <f>COUNTIFS(C156:C185,"A",D156:D185,"A")+COUNTIFS(C156:C185,"A",D156:D185,"B")</f>
        <v/>
      </c>
      <c r="K10" s="13">
        <f>COUNTIF(D156:D185,"A")</f>
        <v/>
      </c>
      <c r="L10" s="14">
        <f>K10-J10</f>
        <v/>
      </c>
      <c r="M10" s="13">
        <f>COUNTIFS(C156:C185,"B",D156:D185,"A")+COUNTIFS(C156:C185,"B",D156:D185,"B")</f>
        <v/>
      </c>
      <c r="N10" s="13">
        <f>COUNTIF(D156:D185,"B")</f>
        <v/>
      </c>
      <c r="O10" s="14">
        <f>N10-M10</f>
        <v/>
      </c>
      <c r="P10" s="13">
        <f>COUNTIFS(C156:C185,"A",D156:D185,"B")+COUNTIFS(C156:C185,"B",D156:D185,"A")</f>
        <v/>
      </c>
    </row>
    <row r="11">
      <c r="A11" s="18" t="n">
        <v>46029</v>
      </c>
      <c r="B11" s="19" t="inlineStr">
        <is>
          <t>Wed</t>
        </is>
      </c>
      <c r="C11" s="20">
        <f>IF(OR('Start here'!$B$5="",UPPER(SUBSTITUTE('Start here'!$B$6," ",""))="",A11&lt;'Start here'!$B$5),"",MID(UPPER(SUBSTITUTE('Start here'!$B$6," ","")),MOD(A11-'Start here'!$B$5,LEN(UPPER(SUBSTITUTE('Start here'!$B$6," ",""))))+1,1))</f>
        <v/>
      </c>
      <c r="D11" s="20" t="n"/>
      <c r="E11" s="20">
        <f>IF(OR(C11="",D11=""),"",IF(C11=D11,"","Yes"))</f>
        <v/>
      </c>
      <c r="F11" s="21" t="n"/>
      <c r="H11" s="12" t="inlineStr">
        <is>
          <t>July</t>
        </is>
      </c>
      <c r="I11" s="13">
        <f>COUNTIF(D186:D216,"A")+COUNTIF(D186:D216,"B")</f>
        <v/>
      </c>
      <c r="J11" s="13">
        <f>COUNTIFS(C186:C216,"A",D186:D216,"A")+COUNTIFS(C186:C216,"A",D186:D216,"B")</f>
        <v/>
      </c>
      <c r="K11" s="13">
        <f>COUNTIF(D186:D216,"A")</f>
        <v/>
      </c>
      <c r="L11" s="14">
        <f>K11-J11</f>
        <v/>
      </c>
      <c r="M11" s="13">
        <f>COUNTIFS(C186:C216,"B",D186:D216,"A")+COUNTIFS(C186:C216,"B",D186:D216,"B")</f>
        <v/>
      </c>
      <c r="N11" s="13">
        <f>COUNTIF(D186:D216,"B")</f>
        <v/>
      </c>
      <c r="O11" s="14">
        <f>N11-M11</f>
        <v/>
      </c>
      <c r="P11" s="13">
        <f>COUNTIFS(C186:C216,"A",D186:D216,"B")+COUNTIFS(C186:C216,"B",D186:D216,"A")</f>
        <v/>
      </c>
    </row>
    <row r="12">
      <c r="A12" s="18" t="n">
        <v>46030</v>
      </c>
      <c r="B12" s="19" t="inlineStr">
        <is>
          <t>Thu</t>
        </is>
      </c>
      <c r="C12" s="20">
        <f>IF(OR('Start here'!$B$5="",UPPER(SUBSTITUTE('Start here'!$B$6," ",""))="",A12&lt;'Start here'!$B$5),"",MID(UPPER(SUBSTITUTE('Start here'!$B$6," ","")),MOD(A12-'Start here'!$B$5,LEN(UPPER(SUBSTITUTE('Start here'!$B$6," ",""))))+1,1))</f>
        <v/>
      </c>
      <c r="D12" s="20" t="n"/>
      <c r="E12" s="20">
        <f>IF(OR(C12="",D12=""),"",IF(C12=D12,"","Yes"))</f>
        <v/>
      </c>
      <c r="F12" s="21" t="n"/>
      <c r="H12" s="12" t="inlineStr">
        <is>
          <t>August</t>
        </is>
      </c>
      <c r="I12" s="13">
        <f>COUNTIF(D217:D247,"A")+COUNTIF(D217:D247,"B")</f>
        <v/>
      </c>
      <c r="J12" s="13">
        <f>COUNTIFS(C217:C247,"A",D217:D247,"A")+COUNTIFS(C217:C247,"A",D217:D247,"B")</f>
        <v/>
      </c>
      <c r="K12" s="13">
        <f>COUNTIF(D217:D247,"A")</f>
        <v/>
      </c>
      <c r="L12" s="14">
        <f>K12-J12</f>
        <v/>
      </c>
      <c r="M12" s="13">
        <f>COUNTIFS(C217:C247,"B",D217:D247,"A")+COUNTIFS(C217:C247,"B",D217:D247,"B")</f>
        <v/>
      </c>
      <c r="N12" s="13">
        <f>COUNTIF(D217:D247,"B")</f>
        <v/>
      </c>
      <c r="O12" s="14">
        <f>N12-M12</f>
        <v/>
      </c>
      <c r="P12" s="13">
        <f>COUNTIFS(C217:C247,"A",D217:D247,"B")+COUNTIFS(C217:C247,"B",D217:D247,"A")</f>
        <v/>
      </c>
    </row>
    <row r="13">
      <c r="A13" s="18" t="n">
        <v>46031</v>
      </c>
      <c r="B13" s="22" t="inlineStr">
        <is>
          <t>Fri</t>
        </is>
      </c>
      <c r="C13" s="20">
        <f>IF(OR('Start here'!$B$5="",UPPER(SUBSTITUTE('Start here'!$B$6," ",""))="",A13&lt;'Start here'!$B$5),"",MID(UPPER(SUBSTITUTE('Start here'!$B$6," ","")),MOD(A13-'Start here'!$B$5,LEN(UPPER(SUBSTITUTE('Start here'!$B$6," ",""))))+1,1))</f>
        <v/>
      </c>
      <c r="D13" s="20" t="n"/>
      <c r="E13" s="20">
        <f>IF(OR(C13="",D13=""),"",IF(C13=D13,"","Yes"))</f>
        <v/>
      </c>
      <c r="F13" s="21" t="n"/>
      <c r="H13" s="12" t="inlineStr">
        <is>
          <t>September</t>
        </is>
      </c>
      <c r="I13" s="13">
        <f>COUNTIF(D248:D277,"A")+COUNTIF(D248:D277,"B")</f>
        <v/>
      </c>
      <c r="J13" s="13">
        <f>COUNTIFS(C248:C277,"A",D248:D277,"A")+COUNTIFS(C248:C277,"A",D248:D277,"B")</f>
        <v/>
      </c>
      <c r="K13" s="13">
        <f>COUNTIF(D248:D277,"A")</f>
        <v/>
      </c>
      <c r="L13" s="14">
        <f>K13-J13</f>
        <v/>
      </c>
      <c r="M13" s="13">
        <f>COUNTIFS(C248:C277,"B",D248:D277,"A")+COUNTIFS(C248:C277,"B",D248:D277,"B")</f>
        <v/>
      </c>
      <c r="N13" s="13">
        <f>COUNTIF(D248:D277,"B")</f>
        <v/>
      </c>
      <c r="O13" s="14">
        <f>N13-M13</f>
        <v/>
      </c>
      <c r="P13" s="13">
        <f>COUNTIFS(C248:C277,"A",D248:D277,"B")+COUNTIFS(C248:C277,"B",D248:D277,"A")</f>
        <v/>
      </c>
    </row>
    <row r="14">
      <c r="A14" s="18" t="n">
        <v>46032</v>
      </c>
      <c r="B14" s="22" t="inlineStr">
        <is>
          <t>Sat</t>
        </is>
      </c>
      <c r="C14" s="20">
        <f>IF(OR('Start here'!$B$5="",UPPER(SUBSTITUTE('Start here'!$B$6," ",""))="",A14&lt;'Start here'!$B$5),"",MID(UPPER(SUBSTITUTE('Start here'!$B$6," ","")),MOD(A14-'Start here'!$B$5,LEN(UPPER(SUBSTITUTE('Start here'!$B$6," ",""))))+1,1))</f>
        <v/>
      </c>
      <c r="D14" s="20" t="n"/>
      <c r="E14" s="20">
        <f>IF(OR(C14="",D14=""),"",IF(C14=D14,"","Yes"))</f>
        <v/>
      </c>
      <c r="F14" s="21" t="n"/>
      <c r="H14" s="12" t="inlineStr">
        <is>
          <t>October</t>
        </is>
      </c>
      <c r="I14" s="13">
        <f>COUNTIF(D278:D308,"A")+COUNTIF(D278:D308,"B")</f>
        <v/>
      </c>
      <c r="J14" s="13">
        <f>COUNTIFS(C278:C308,"A",D278:D308,"A")+COUNTIFS(C278:C308,"A",D278:D308,"B")</f>
        <v/>
      </c>
      <c r="K14" s="13">
        <f>COUNTIF(D278:D308,"A")</f>
        <v/>
      </c>
      <c r="L14" s="14">
        <f>K14-J14</f>
        <v/>
      </c>
      <c r="M14" s="13">
        <f>COUNTIFS(C278:C308,"B",D278:D308,"A")+COUNTIFS(C278:C308,"B",D278:D308,"B")</f>
        <v/>
      </c>
      <c r="N14" s="13">
        <f>COUNTIF(D278:D308,"B")</f>
        <v/>
      </c>
      <c r="O14" s="14">
        <f>N14-M14</f>
        <v/>
      </c>
      <c r="P14" s="13">
        <f>COUNTIFS(C278:C308,"A",D278:D308,"B")+COUNTIFS(C278:C308,"B",D278:D308,"A")</f>
        <v/>
      </c>
    </row>
    <row r="15">
      <c r="A15" s="18" t="n">
        <v>46033</v>
      </c>
      <c r="B15" s="22" t="inlineStr">
        <is>
          <t>Sun</t>
        </is>
      </c>
      <c r="C15" s="20">
        <f>IF(OR('Start here'!$B$5="",UPPER(SUBSTITUTE('Start here'!$B$6," ",""))="",A15&lt;'Start here'!$B$5),"",MID(UPPER(SUBSTITUTE('Start here'!$B$6," ","")),MOD(A15-'Start here'!$B$5,LEN(UPPER(SUBSTITUTE('Start here'!$B$6," ",""))))+1,1))</f>
        <v/>
      </c>
      <c r="D15" s="20" t="n"/>
      <c r="E15" s="20">
        <f>IF(OR(C15="",D15=""),"",IF(C15=D15,"","Yes"))</f>
        <v/>
      </c>
      <c r="F15" s="21" t="n"/>
      <c r="H15" s="12" t="inlineStr">
        <is>
          <t>November</t>
        </is>
      </c>
      <c r="I15" s="13">
        <f>COUNTIF(D309:D338,"A")+COUNTIF(D309:D338,"B")</f>
        <v/>
      </c>
      <c r="J15" s="13">
        <f>COUNTIFS(C309:C338,"A",D309:D338,"A")+COUNTIFS(C309:C338,"A",D309:D338,"B")</f>
        <v/>
      </c>
      <c r="K15" s="13">
        <f>COUNTIF(D309:D338,"A")</f>
        <v/>
      </c>
      <c r="L15" s="14">
        <f>K15-J15</f>
        <v/>
      </c>
      <c r="M15" s="13">
        <f>COUNTIFS(C309:C338,"B",D309:D338,"A")+COUNTIFS(C309:C338,"B",D309:D338,"B")</f>
        <v/>
      </c>
      <c r="N15" s="13">
        <f>COUNTIF(D309:D338,"B")</f>
        <v/>
      </c>
      <c r="O15" s="14">
        <f>N15-M15</f>
        <v/>
      </c>
      <c r="P15" s="13">
        <f>COUNTIFS(C309:C338,"A",D309:D338,"B")+COUNTIFS(C309:C338,"B",D309:D338,"A")</f>
        <v/>
      </c>
    </row>
    <row r="16">
      <c r="A16" s="18" t="n">
        <v>46034</v>
      </c>
      <c r="B16" s="19" t="inlineStr">
        <is>
          <t>Mon</t>
        </is>
      </c>
      <c r="C16" s="20">
        <f>IF(OR('Start here'!$B$5="",UPPER(SUBSTITUTE('Start here'!$B$6," ",""))="",A16&lt;'Start here'!$B$5),"",MID(UPPER(SUBSTITUTE('Start here'!$B$6," ","")),MOD(A16-'Start here'!$B$5,LEN(UPPER(SUBSTITUTE('Start here'!$B$6," ",""))))+1,1))</f>
        <v/>
      </c>
      <c r="D16" s="20" t="n"/>
      <c r="E16" s="20">
        <f>IF(OR(C16="",D16=""),"",IF(C16=D16,"","Yes"))</f>
        <v/>
      </c>
      <c r="F16" s="21" t="n"/>
      <c r="H16" s="12" t="inlineStr">
        <is>
          <t>December</t>
        </is>
      </c>
      <c r="I16" s="13">
        <f>COUNTIF(D339:D369,"A")+COUNTIF(D339:D369,"B")</f>
        <v/>
      </c>
      <c r="J16" s="13">
        <f>COUNTIFS(C339:C369,"A",D339:D369,"A")+COUNTIFS(C339:C369,"A",D339:D369,"B")</f>
        <v/>
      </c>
      <c r="K16" s="13">
        <f>COUNTIF(D339:D369,"A")</f>
        <v/>
      </c>
      <c r="L16" s="14">
        <f>K16-J16</f>
        <v/>
      </c>
      <c r="M16" s="13">
        <f>COUNTIFS(C339:C369,"B",D339:D369,"A")+COUNTIFS(C339:C369,"B",D339:D369,"B")</f>
        <v/>
      </c>
      <c r="N16" s="13">
        <f>COUNTIF(D339:D369,"B")</f>
        <v/>
      </c>
      <c r="O16" s="14">
        <f>N16-M16</f>
        <v/>
      </c>
      <c r="P16" s="13">
        <f>COUNTIFS(C339:C369,"A",D339:D369,"B")+COUNTIFS(C339:C369,"B",D339:D369,"A")</f>
        <v/>
      </c>
    </row>
    <row r="17">
      <c r="A17" s="18" t="n">
        <v>46035</v>
      </c>
      <c r="B17" s="19" t="inlineStr">
        <is>
          <t>Tue</t>
        </is>
      </c>
      <c r="C17" s="20">
        <f>IF(OR('Start here'!$B$5="",UPPER(SUBSTITUTE('Start here'!$B$6," ",""))="",A17&lt;'Start here'!$B$5),"",MID(UPPER(SUBSTITUTE('Start here'!$B$6," ","")),MOD(A17-'Start here'!$B$5,LEN(UPPER(SUBSTITUTE('Start here'!$B$6," ",""))))+1,1))</f>
        <v/>
      </c>
      <c r="D17" s="20" t="n"/>
      <c r="E17" s="20">
        <f>IF(OR(C17="",D17=""),"",IF(C17=D17,"","Yes"))</f>
        <v/>
      </c>
      <c r="F17" s="21" t="n"/>
      <c r="H17" s="12" t="inlineStr">
        <is>
          <t>Year 2026</t>
        </is>
      </c>
      <c r="I17" s="20">
        <f>SUM(I5:I16)</f>
        <v/>
      </c>
      <c r="J17" s="20">
        <f>SUM(J5:J16)</f>
        <v/>
      </c>
      <c r="K17" s="20">
        <f>SUM(K5:K16)</f>
        <v/>
      </c>
      <c r="L17" s="14">
        <f>SUM(L5:L16)</f>
        <v/>
      </c>
      <c r="M17" s="20">
        <f>SUM(M5:M16)</f>
        <v/>
      </c>
      <c r="N17" s="20">
        <f>SUM(N5:N16)</f>
        <v/>
      </c>
      <c r="O17" s="14">
        <f>SUM(O5:O16)</f>
        <v/>
      </c>
      <c r="P17" s="20">
        <f>SUM(P5:P16)</f>
        <v/>
      </c>
    </row>
    <row r="18">
      <c r="A18" s="18" t="n">
        <v>46036</v>
      </c>
      <c r="B18" s="19" t="inlineStr">
        <is>
          <t>Wed</t>
        </is>
      </c>
      <c r="C18" s="20">
        <f>IF(OR('Start here'!$B$5="",UPPER(SUBSTITUTE('Start here'!$B$6," ",""))="",A18&lt;'Start here'!$B$5),"",MID(UPPER(SUBSTITUTE('Start here'!$B$6," ","")),MOD(A18-'Start here'!$B$5,LEN(UPPER(SUBSTITUTE('Start here'!$B$6," ",""))))+1,1))</f>
        <v/>
      </c>
      <c r="D18" s="20" t="n"/>
      <c r="E18" s="20">
        <f>IF(OR(C18="",D18=""),"",IF(C18=D18,"","Yes"))</f>
        <v/>
      </c>
      <c r="F18" s="21" t="n"/>
      <c r="H18" s="17" t="inlineStr">
        <is>
          <t>Whole year, filled in or not:</t>
        </is>
      </c>
    </row>
    <row r="19">
      <c r="A19" s="18" t="n">
        <v>46037</v>
      </c>
      <c r="B19" s="19" t="inlineStr">
        <is>
          <t>Thu</t>
        </is>
      </c>
      <c r="C19" s="20">
        <f>IF(OR('Start here'!$B$5="",UPPER(SUBSTITUTE('Start here'!$B$6," ",""))="",A19&lt;'Start here'!$B$5),"",MID(UPPER(SUBSTITUTE('Start here'!$B$6," ","")),MOD(A19-'Start here'!$B$5,LEN(UPPER(SUBSTITUTE('Start here'!$B$6," ",""))))+1,1))</f>
        <v/>
      </c>
      <c r="D19" s="20" t="n"/>
      <c r="E19" s="20">
        <f>IF(OR(C19="",D19=""),"",IF(C19=D19,"","Yes"))</f>
        <v/>
      </c>
      <c r="F19" s="21" t="n"/>
      <c r="H19" s="4" t="inlineStr">
        <is>
          <t>Scheduled, all of 2026</t>
        </is>
      </c>
      <c r="J19">
        <f>COUNTIF(C5:C369,"A")</f>
        <v/>
      </c>
      <c r="M19">
        <f>COUNTIF(C5:C369,"B")</f>
        <v/>
      </c>
    </row>
    <row r="20">
      <c r="A20" s="18" t="n">
        <v>46038</v>
      </c>
      <c r="B20" s="22" t="inlineStr">
        <is>
          <t>Fri</t>
        </is>
      </c>
      <c r="C20" s="20">
        <f>IF(OR('Start here'!$B$5="",UPPER(SUBSTITUTE('Start here'!$B$6," ",""))="",A20&lt;'Start here'!$B$5),"",MID(UPPER(SUBSTITUTE('Start here'!$B$6," ","")),MOD(A20-'Start here'!$B$5,LEN(UPPER(SUBSTITUTE('Start here'!$B$6," ",""))))+1,1))</f>
        <v/>
      </c>
      <c r="D20" s="20" t="n"/>
      <c r="E20" s="20">
        <f>IF(OR(C20="",D20=""),"",IF(C20=D20,"","Yes"))</f>
        <v/>
      </c>
      <c r="F20" s="21" t="n"/>
    </row>
    <row r="21">
      <c r="A21" s="18" t="n">
        <v>46039</v>
      </c>
      <c r="B21" s="22" t="inlineStr">
        <is>
          <t>Sat</t>
        </is>
      </c>
      <c r="C21" s="20">
        <f>IF(OR('Start here'!$B$5="",UPPER(SUBSTITUTE('Start here'!$B$6," ",""))="",A21&lt;'Start here'!$B$5),"",MID(UPPER(SUBSTITUTE('Start here'!$B$6," ","")),MOD(A21-'Start here'!$B$5,LEN(UPPER(SUBSTITUTE('Start here'!$B$6," ",""))))+1,1))</f>
        <v/>
      </c>
      <c r="D21" s="20" t="n"/>
      <c r="E21" s="20">
        <f>IF(OR(C21="",D21=""),"",IF(C21=D21,"","Yes"))</f>
        <v/>
      </c>
      <c r="F21" s="21" t="n"/>
      <c r="H21" s="17" t="inlineStr">
        <is>
          <t>The table compares only nights where Actual is filled in.</t>
        </is>
      </c>
    </row>
    <row r="22">
      <c r="A22" s="18" t="n">
        <v>46040</v>
      </c>
      <c r="B22" s="22" t="inlineStr">
        <is>
          <t>Sun</t>
        </is>
      </c>
      <c r="C22" s="20">
        <f>IF(OR('Start here'!$B$5="",UPPER(SUBSTITUTE('Start here'!$B$6," ",""))="",A22&lt;'Start here'!$B$5),"",MID(UPPER(SUBSTITUTE('Start here'!$B$6," ","")),MOD(A22-'Start here'!$B$5,LEN(UPPER(SUBSTITUTE('Start here'!$B$6," ",""))))+1,1))</f>
        <v/>
      </c>
      <c r="D22" s="20" t="n"/>
      <c r="E22" s="20">
        <f>IF(OR(C22="",D22=""),"",IF(C22=D22,"","Yes"))</f>
        <v/>
      </c>
      <c r="F22" s="21" t="n"/>
      <c r="H22" s="17" t="inlineStr">
        <is>
          <t>Difference = actual minus scheduled. Nights that differ = nights where the letters don’t match.</t>
        </is>
      </c>
    </row>
    <row r="23">
      <c r="A23" s="18" t="n">
        <v>46041</v>
      </c>
      <c r="B23" s="19" t="inlineStr">
        <is>
          <t>Mon</t>
        </is>
      </c>
      <c r="C23" s="20">
        <f>IF(OR('Start here'!$B$5="",UPPER(SUBSTITUTE('Start here'!$B$6," ",""))="",A23&lt;'Start here'!$B$5),"",MID(UPPER(SUBSTITUTE('Start here'!$B$6," ","")),MOD(A23-'Start here'!$B$5,LEN(UPPER(SUBSTITUTE('Start here'!$B$6," ",""))))+1,1))</f>
        <v/>
      </c>
      <c r="D23" s="20" t="n"/>
      <c r="E23" s="20">
        <f>IF(OR(C23="",D23=""),"",IF(C23=D23,"","Yes"))</f>
        <v/>
      </c>
      <c r="F23" s="21" t="n"/>
      <c r="H23" s="17" t="inlineStr">
        <is>
          <t>Arithmetic only. How overnights are counted can differ by order or court; your order or local rules control.</t>
        </is>
      </c>
    </row>
    <row r="24">
      <c r="A24" s="18" t="n">
        <v>46042</v>
      </c>
      <c r="B24" s="19" t="inlineStr">
        <is>
          <t>Tue</t>
        </is>
      </c>
      <c r="C24" s="20">
        <f>IF(OR('Start here'!$B$5="",UPPER(SUBSTITUTE('Start here'!$B$6," ",""))="",A24&lt;'Start here'!$B$5),"",MID(UPPER(SUBSTITUTE('Start here'!$B$6," ","")),MOD(A24-'Start here'!$B$5,LEN(UPPER(SUBSTITUTE('Start here'!$B$6," ",""))))+1,1))</f>
        <v/>
      </c>
      <c r="D24" s="20" t="n"/>
      <c r="E24" s="20">
        <f>IF(OR(C24="",D24=""),"",IF(C24=D24,"","Yes"))</f>
        <v/>
      </c>
      <c r="F24" s="21" t="n"/>
    </row>
    <row r="25">
      <c r="A25" s="18" t="n">
        <v>46043</v>
      </c>
      <c r="B25" s="19" t="inlineStr">
        <is>
          <t>Wed</t>
        </is>
      </c>
      <c r="C25" s="20">
        <f>IF(OR('Start here'!$B$5="",UPPER(SUBSTITUTE('Start here'!$B$6," ",""))="",A25&lt;'Start here'!$B$5),"",MID(UPPER(SUBSTITUTE('Start here'!$B$6," ","")),MOD(A25-'Start here'!$B$5,LEN(UPPER(SUBSTITUTE('Start here'!$B$6," ",""))))+1,1))</f>
        <v/>
      </c>
      <c r="D25" s="20" t="n"/>
      <c r="E25" s="20">
        <f>IF(OR(C25="",D25=""),"",IF(C25=D25,"","Yes"))</f>
        <v/>
      </c>
      <c r="F25" s="21" t="n"/>
    </row>
    <row r="26">
      <c r="A26" s="18" t="n">
        <v>46044</v>
      </c>
      <c r="B26" s="19" t="inlineStr">
        <is>
          <t>Thu</t>
        </is>
      </c>
      <c r="C26" s="20">
        <f>IF(OR('Start here'!$B$5="",UPPER(SUBSTITUTE('Start here'!$B$6," ",""))="",A26&lt;'Start here'!$B$5),"",MID(UPPER(SUBSTITUTE('Start here'!$B$6," ","")),MOD(A26-'Start here'!$B$5,LEN(UPPER(SUBSTITUTE('Start here'!$B$6," ",""))))+1,1))</f>
        <v/>
      </c>
      <c r="D26" s="20" t="n"/>
      <c r="E26" s="20">
        <f>IF(OR(C26="",D26=""),"",IF(C26=D26,"","Yes"))</f>
        <v/>
      </c>
      <c r="F26" s="21" t="n"/>
    </row>
    <row r="27">
      <c r="A27" s="18" t="n">
        <v>46045</v>
      </c>
      <c r="B27" s="22" t="inlineStr">
        <is>
          <t>Fri</t>
        </is>
      </c>
      <c r="C27" s="20">
        <f>IF(OR('Start here'!$B$5="",UPPER(SUBSTITUTE('Start here'!$B$6," ",""))="",A27&lt;'Start here'!$B$5),"",MID(UPPER(SUBSTITUTE('Start here'!$B$6," ","")),MOD(A27-'Start here'!$B$5,LEN(UPPER(SUBSTITUTE('Start here'!$B$6," ",""))))+1,1))</f>
        <v/>
      </c>
      <c r="D27" s="20" t="n"/>
      <c r="E27" s="20">
        <f>IF(OR(C27="",D27=""),"",IF(C27=D27,"","Yes"))</f>
        <v/>
      </c>
      <c r="F27" s="21" t="n"/>
    </row>
    <row r="28">
      <c r="A28" s="18" t="n">
        <v>46046</v>
      </c>
      <c r="B28" s="22" t="inlineStr">
        <is>
          <t>Sat</t>
        </is>
      </c>
      <c r="C28" s="20">
        <f>IF(OR('Start here'!$B$5="",UPPER(SUBSTITUTE('Start here'!$B$6," ",""))="",A28&lt;'Start here'!$B$5),"",MID(UPPER(SUBSTITUTE('Start here'!$B$6," ","")),MOD(A28-'Start here'!$B$5,LEN(UPPER(SUBSTITUTE('Start here'!$B$6," ",""))))+1,1))</f>
        <v/>
      </c>
      <c r="D28" s="20" t="n"/>
      <c r="E28" s="20">
        <f>IF(OR(C28="",D28=""),"",IF(C28=D28,"","Yes"))</f>
        <v/>
      </c>
      <c r="F28" s="21" t="n"/>
    </row>
    <row r="29">
      <c r="A29" s="18" t="n">
        <v>46047</v>
      </c>
      <c r="B29" s="22" t="inlineStr">
        <is>
          <t>Sun</t>
        </is>
      </c>
      <c r="C29" s="20">
        <f>IF(OR('Start here'!$B$5="",UPPER(SUBSTITUTE('Start here'!$B$6," ",""))="",A29&lt;'Start here'!$B$5),"",MID(UPPER(SUBSTITUTE('Start here'!$B$6," ","")),MOD(A29-'Start here'!$B$5,LEN(UPPER(SUBSTITUTE('Start here'!$B$6," ",""))))+1,1))</f>
        <v/>
      </c>
      <c r="D29" s="20" t="n"/>
      <c r="E29" s="20">
        <f>IF(OR(C29="",D29=""),"",IF(C29=D29,"","Yes"))</f>
        <v/>
      </c>
      <c r="F29" s="21" t="n"/>
    </row>
    <row r="30">
      <c r="A30" s="18" t="n">
        <v>46048</v>
      </c>
      <c r="B30" s="19" t="inlineStr">
        <is>
          <t>Mon</t>
        </is>
      </c>
      <c r="C30" s="20">
        <f>IF(OR('Start here'!$B$5="",UPPER(SUBSTITUTE('Start here'!$B$6," ",""))="",A30&lt;'Start here'!$B$5),"",MID(UPPER(SUBSTITUTE('Start here'!$B$6," ","")),MOD(A30-'Start here'!$B$5,LEN(UPPER(SUBSTITUTE('Start here'!$B$6," ",""))))+1,1))</f>
        <v/>
      </c>
      <c r="D30" s="20" t="n"/>
      <c r="E30" s="20">
        <f>IF(OR(C30="",D30=""),"",IF(C30=D30,"","Yes"))</f>
        <v/>
      </c>
      <c r="F30" s="21" t="n"/>
    </row>
    <row r="31">
      <c r="A31" s="18" t="n">
        <v>46049</v>
      </c>
      <c r="B31" s="19" t="inlineStr">
        <is>
          <t>Tue</t>
        </is>
      </c>
      <c r="C31" s="20">
        <f>IF(OR('Start here'!$B$5="",UPPER(SUBSTITUTE('Start here'!$B$6," ",""))="",A31&lt;'Start here'!$B$5),"",MID(UPPER(SUBSTITUTE('Start here'!$B$6," ","")),MOD(A31-'Start here'!$B$5,LEN(UPPER(SUBSTITUTE('Start here'!$B$6," ",""))))+1,1))</f>
        <v/>
      </c>
      <c r="D31" s="20" t="n"/>
      <c r="E31" s="20">
        <f>IF(OR(C31="",D31=""),"",IF(C31=D31,"","Yes"))</f>
        <v/>
      </c>
      <c r="F31" s="21" t="n"/>
    </row>
    <row r="32">
      <c r="A32" s="18" t="n">
        <v>46050</v>
      </c>
      <c r="B32" s="19" t="inlineStr">
        <is>
          <t>Wed</t>
        </is>
      </c>
      <c r="C32" s="20">
        <f>IF(OR('Start here'!$B$5="",UPPER(SUBSTITUTE('Start here'!$B$6," ",""))="",A32&lt;'Start here'!$B$5),"",MID(UPPER(SUBSTITUTE('Start here'!$B$6," ","")),MOD(A32-'Start here'!$B$5,LEN(UPPER(SUBSTITUTE('Start here'!$B$6," ",""))))+1,1))</f>
        <v/>
      </c>
      <c r="D32" s="20" t="n"/>
      <c r="E32" s="20">
        <f>IF(OR(C32="",D32=""),"",IF(C32=D32,"","Yes"))</f>
        <v/>
      </c>
      <c r="F32" s="21" t="n"/>
    </row>
    <row r="33">
      <c r="A33" s="18" t="n">
        <v>46051</v>
      </c>
      <c r="B33" s="19" t="inlineStr">
        <is>
          <t>Thu</t>
        </is>
      </c>
      <c r="C33" s="20">
        <f>IF(OR('Start here'!$B$5="",UPPER(SUBSTITUTE('Start here'!$B$6," ",""))="",A33&lt;'Start here'!$B$5),"",MID(UPPER(SUBSTITUTE('Start here'!$B$6," ","")),MOD(A33-'Start here'!$B$5,LEN(UPPER(SUBSTITUTE('Start here'!$B$6," ",""))))+1,1))</f>
        <v/>
      </c>
      <c r="D33" s="20" t="n"/>
      <c r="E33" s="20">
        <f>IF(OR(C33="",D33=""),"",IF(C33=D33,"","Yes"))</f>
        <v/>
      </c>
      <c r="F33" s="21" t="n"/>
    </row>
    <row r="34">
      <c r="A34" s="18" t="n">
        <v>46052</v>
      </c>
      <c r="B34" s="22" t="inlineStr">
        <is>
          <t>Fri</t>
        </is>
      </c>
      <c r="C34" s="20">
        <f>IF(OR('Start here'!$B$5="",UPPER(SUBSTITUTE('Start here'!$B$6," ",""))="",A34&lt;'Start here'!$B$5),"",MID(UPPER(SUBSTITUTE('Start here'!$B$6," ","")),MOD(A34-'Start here'!$B$5,LEN(UPPER(SUBSTITUTE('Start here'!$B$6," ",""))))+1,1))</f>
        <v/>
      </c>
      <c r="D34" s="20" t="n"/>
      <c r="E34" s="20">
        <f>IF(OR(C34="",D34=""),"",IF(C34=D34,"","Yes"))</f>
        <v/>
      </c>
      <c r="F34" s="21" t="n"/>
    </row>
    <row r="35">
      <c r="A35" s="18" t="n">
        <v>46053</v>
      </c>
      <c r="B35" s="22" t="inlineStr">
        <is>
          <t>Sat</t>
        </is>
      </c>
      <c r="C35" s="20">
        <f>IF(OR('Start here'!$B$5="",UPPER(SUBSTITUTE('Start here'!$B$6," ",""))="",A35&lt;'Start here'!$B$5),"",MID(UPPER(SUBSTITUTE('Start here'!$B$6," ","")),MOD(A35-'Start here'!$B$5,LEN(UPPER(SUBSTITUTE('Start here'!$B$6," ",""))))+1,1))</f>
        <v/>
      </c>
      <c r="D35" s="20" t="n"/>
      <c r="E35" s="20">
        <f>IF(OR(C35="",D35=""),"",IF(C35=D35,"","Yes"))</f>
        <v/>
      </c>
      <c r="F35" s="21" t="n"/>
    </row>
    <row r="36">
      <c r="A36" s="18" t="n">
        <v>46054</v>
      </c>
      <c r="B36" s="22" t="inlineStr">
        <is>
          <t>Sun</t>
        </is>
      </c>
      <c r="C36" s="20">
        <f>IF(OR('Start here'!$B$5="",UPPER(SUBSTITUTE('Start here'!$B$6," ",""))="",A36&lt;'Start here'!$B$5),"",MID(UPPER(SUBSTITUTE('Start here'!$B$6," ","")),MOD(A36-'Start here'!$B$5,LEN(UPPER(SUBSTITUTE('Start here'!$B$6," ",""))))+1,1))</f>
        <v/>
      </c>
      <c r="D36" s="20" t="n"/>
      <c r="E36" s="20">
        <f>IF(OR(C36="",D36=""),"",IF(C36=D36,"","Yes"))</f>
        <v/>
      </c>
      <c r="F36" s="21" t="n"/>
    </row>
    <row r="37">
      <c r="A37" s="18" t="n">
        <v>46055</v>
      </c>
      <c r="B37" s="19" t="inlineStr">
        <is>
          <t>Mon</t>
        </is>
      </c>
      <c r="C37" s="20">
        <f>IF(OR('Start here'!$B$5="",UPPER(SUBSTITUTE('Start here'!$B$6," ",""))="",A37&lt;'Start here'!$B$5),"",MID(UPPER(SUBSTITUTE('Start here'!$B$6," ","")),MOD(A37-'Start here'!$B$5,LEN(UPPER(SUBSTITUTE('Start here'!$B$6," ",""))))+1,1))</f>
        <v/>
      </c>
      <c r="D37" s="20" t="n"/>
      <c r="E37" s="20">
        <f>IF(OR(C37="",D37=""),"",IF(C37=D37,"","Yes"))</f>
        <v/>
      </c>
      <c r="F37" s="21" t="n"/>
    </row>
    <row r="38">
      <c r="A38" s="18" t="n">
        <v>46056</v>
      </c>
      <c r="B38" s="19" t="inlineStr">
        <is>
          <t>Tue</t>
        </is>
      </c>
      <c r="C38" s="20">
        <f>IF(OR('Start here'!$B$5="",UPPER(SUBSTITUTE('Start here'!$B$6," ",""))="",A38&lt;'Start here'!$B$5),"",MID(UPPER(SUBSTITUTE('Start here'!$B$6," ","")),MOD(A38-'Start here'!$B$5,LEN(UPPER(SUBSTITUTE('Start here'!$B$6," ",""))))+1,1))</f>
        <v/>
      </c>
      <c r="D38" s="20" t="n"/>
      <c r="E38" s="20">
        <f>IF(OR(C38="",D38=""),"",IF(C38=D38,"","Yes"))</f>
        <v/>
      </c>
      <c r="F38" s="21" t="n"/>
    </row>
    <row r="39">
      <c r="A39" s="18" t="n">
        <v>46057</v>
      </c>
      <c r="B39" s="19" t="inlineStr">
        <is>
          <t>Wed</t>
        </is>
      </c>
      <c r="C39" s="20">
        <f>IF(OR('Start here'!$B$5="",UPPER(SUBSTITUTE('Start here'!$B$6," ",""))="",A39&lt;'Start here'!$B$5),"",MID(UPPER(SUBSTITUTE('Start here'!$B$6," ","")),MOD(A39-'Start here'!$B$5,LEN(UPPER(SUBSTITUTE('Start here'!$B$6," ",""))))+1,1))</f>
        <v/>
      </c>
      <c r="D39" s="20" t="n"/>
      <c r="E39" s="20">
        <f>IF(OR(C39="",D39=""),"",IF(C39=D39,"","Yes"))</f>
        <v/>
      </c>
      <c r="F39" s="21" t="n"/>
    </row>
    <row r="40">
      <c r="A40" s="18" t="n">
        <v>46058</v>
      </c>
      <c r="B40" s="19" t="inlineStr">
        <is>
          <t>Thu</t>
        </is>
      </c>
      <c r="C40" s="20">
        <f>IF(OR('Start here'!$B$5="",UPPER(SUBSTITUTE('Start here'!$B$6," ",""))="",A40&lt;'Start here'!$B$5),"",MID(UPPER(SUBSTITUTE('Start here'!$B$6," ","")),MOD(A40-'Start here'!$B$5,LEN(UPPER(SUBSTITUTE('Start here'!$B$6," ",""))))+1,1))</f>
        <v/>
      </c>
      <c r="D40" s="20" t="n"/>
      <c r="E40" s="20">
        <f>IF(OR(C40="",D40=""),"",IF(C40=D40,"","Yes"))</f>
        <v/>
      </c>
      <c r="F40" s="21" t="n"/>
    </row>
    <row r="41">
      <c r="A41" s="18" t="n">
        <v>46059</v>
      </c>
      <c r="B41" s="22" t="inlineStr">
        <is>
          <t>Fri</t>
        </is>
      </c>
      <c r="C41" s="20">
        <f>IF(OR('Start here'!$B$5="",UPPER(SUBSTITUTE('Start here'!$B$6," ",""))="",A41&lt;'Start here'!$B$5),"",MID(UPPER(SUBSTITUTE('Start here'!$B$6," ","")),MOD(A41-'Start here'!$B$5,LEN(UPPER(SUBSTITUTE('Start here'!$B$6," ",""))))+1,1))</f>
        <v/>
      </c>
      <c r="D41" s="20" t="n"/>
      <c r="E41" s="20">
        <f>IF(OR(C41="",D41=""),"",IF(C41=D41,"","Yes"))</f>
        <v/>
      </c>
      <c r="F41" s="21" t="n"/>
    </row>
    <row r="42">
      <c r="A42" s="18" t="n">
        <v>46060</v>
      </c>
      <c r="B42" s="22" t="inlineStr">
        <is>
          <t>Sat</t>
        </is>
      </c>
      <c r="C42" s="20">
        <f>IF(OR('Start here'!$B$5="",UPPER(SUBSTITUTE('Start here'!$B$6," ",""))="",A42&lt;'Start here'!$B$5),"",MID(UPPER(SUBSTITUTE('Start here'!$B$6," ","")),MOD(A42-'Start here'!$B$5,LEN(UPPER(SUBSTITUTE('Start here'!$B$6," ",""))))+1,1))</f>
        <v/>
      </c>
      <c r="D42" s="20" t="n"/>
      <c r="E42" s="20">
        <f>IF(OR(C42="",D42=""),"",IF(C42=D42,"","Yes"))</f>
        <v/>
      </c>
      <c r="F42" s="21" t="n"/>
    </row>
    <row r="43">
      <c r="A43" s="18" t="n">
        <v>46061</v>
      </c>
      <c r="B43" s="22" t="inlineStr">
        <is>
          <t>Sun</t>
        </is>
      </c>
      <c r="C43" s="20">
        <f>IF(OR('Start here'!$B$5="",UPPER(SUBSTITUTE('Start here'!$B$6," ",""))="",A43&lt;'Start here'!$B$5),"",MID(UPPER(SUBSTITUTE('Start here'!$B$6," ","")),MOD(A43-'Start here'!$B$5,LEN(UPPER(SUBSTITUTE('Start here'!$B$6," ",""))))+1,1))</f>
        <v/>
      </c>
      <c r="D43" s="20" t="n"/>
      <c r="E43" s="20">
        <f>IF(OR(C43="",D43=""),"",IF(C43=D43,"","Yes"))</f>
        <v/>
      </c>
      <c r="F43" s="21" t="n"/>
    </row>
    <row r="44">
      <c r="A44" s="18" t="n">
        <v>46062</v>
      </c>
      <c r="B44" s="19" t="inlineStr">
        <is>
          <t>Mon</t>
        </is>
      </c>
      <c r="C44" s="20">
        <f>IF(OR('Start here'!$B$5="",UPPER(SUBSTITUTE('Start here'!$B$6," ",""))="",A44&lt;'Start here'!$B$5),"",MID(UPPER(SUBSTITUTE('Start here'!$B$6," ","")),MOD(A44-'Start here'!$B$5,LEN(UPPER(SUBSTITUTE('Start here'!$B$6," ",""))))+1,1))</f>
        <v/>
      </c>
      <c r="D44" s="20" t="n"/>
      <c r="E44" s="20">
        <f>IF(OR(C44="",D44=""),"",IF(C44=D44,"","Yes"))</f>
        <v/>
      </c>
      <c r="F44" s="21" t="n"/>
    </row>
    <row r="45">
      <c r="A45" s="18" t="n">
        <v>46063</v>
      </c>
      <c r="B45" s="19" t="inlineStr">
        <is>
          <t>Tue</t>
        </is>
      </c>
      <c r="C45" s="20">
        <f>IF(OR('Start here'!$B$5="",UPPER(SUBSTITUTE('Start here'!$B$6," ",""))="",A45&lt;'Start here'!$B$5),"",MID(UPPER(SUBSTITUTE('Start here'!$B$6," ","")),MOD(A45-'Start here'!$B$5,LEN(UPPER(SUBSTITUTE('Start here'!$B$6," ",""))))+1,1))</f>
        <v/>
      </c>
      <c r="D45" s="20" t="n"/>
      <c r="E45" s="20">
        <f>IF(OR(C45="",D45=""),"",IF(C45=D45,"","Yes"))</f>
        <v/>
      </c>
      <c r="F45" s="21" t="n"/>
    </row>
    <row r="46">
      <c r="A46" s="18" t="n">
        <v>46064</v>
      </c>
      <c r="B46" s="19" t="inlineStr">
        <is>
          <t>Wed</t>
        </is>
      </c>
      <c r="C46" s="20">
        <f>IF(OR('Start here'!$B$5="",UPPER(SUBSTITUTE('Start here'!$B$6," ",""))="",A46&lt;'Start here'!$B$5),"",MID(UPPER(SUBSTITUTE('Start here'!$B$6," ","")),MOD(A46-'Start here'!$B$5,LEN(UPPER(SUBSTITUTE('Start here'!$B$6," ",""))))+1,1))</f>
        <v/>
      </c>
      <c r="D46" s="20" t="n"/>
      <c r="E46" s="20">
        <f>IF(OR(C46="",D46=""),"",IF(C46=D46,"","Yes"))</f>
        <v/>
      </c>
      <c r="F46" s="21" t="n"/>
    </row>
    <row r="47">
      <c r="A47" s="18" t="n">
        <v>46065</v>
      </c>
      <c r="B47" s="19" t="inlineStr">
        <is>
          <t>Thu</t>
        </is>
      </c>
      <c r="C47" s="20">
        <f>IF(OR('Start here'!$B$5="",UPPER(SUBSTITUTE('Start here'!$B$6," ",""))="",A47&lt;'Start here'!$B$5),"",MID(UPPER(SUBSTITUTE('Start here'!$B$6," ","")),MOD(A47-'Start here'!$B$5,LEN(UPPER(SUBSTITUTE('Start here'!$B$6," ",""))))+1,1))</f>
        <v/>
      </c>
      <c r="D47" s="20" t="n"/>
      <c r="E47" s="20">
        <f>IF(OR(C47="",D47=""),"",IF(C47=D47,"","Yes"))</f>
        <v/>
      </c>
      <c r="F47" s="21" t="n"/>
    </row>
    <row r="48">
      <c r="A48" s="18" t="n">
        <v>46066</v>
      </c>
      <c r="B48" s="22" t="inlineStr">
        <is>
          <t>Fri</t>
        </is>
      </c>
      <c r="C48" s="20">
        <f>IF(OR('Start here'!$B$5="",UPPER(SUBSTITUTE('Start here'!$B$6," ",""))="",A48&lt;'Start here'!$B$5),"",MID(UPPER(SUBSTITUTE('Start here'!$B$6," ","")),MOD(A48-'Start here'!$B$5,LEN(UPPER(SUBSTITUTE('Start here'!$B$6," ",""))))+1,1))</f>
        <v/>
      </c>
      <c r="D48" s="20" t="n"/>
      <c r="E48" s="20">
        <f>IF(OR(C48="",D48=""),"",IF(C48=D48,"","Yes"))</f>
        <v/>
      </c>
      <c r="F48" s="21" t="n"/>
    </row>
    <row r="49">
      <c r="A49" s="18" t="n">
        <v>46067</v>
      </c>
      <c r="B49" s="22" t="inlineStr">
        <is>
          <t>Sat</t>
        </is>
      </c>
      <c r="C49" s="20">
        <f>IF(OR('Start here'!$B$5="",UPPER(SUBSTITUTE('Start here'!$B$6," ",""))="",A49&lt;'Start here'!$B$5),"",MID(UPPER(SUBSTITUTE('Start here'!$B$6," ","")),MOD(A49-'Start here'!$B$5,LEN(UPPER(SUBSTITUTE('Start here'!$B$6," ",""))))+1,1))</f>
        <v/>
      </c>
      <c r="D49" s="20" t="n"/>
      <c r="E49" s="20">
        <f>IF(OR(C49="",D49=""),"",IF(C49=D49,"","Yes"))</f>
        <v/>
      </c>
      <c r="F49" s="21" t="n"/>
    </row>
    <row r="50">
      <c r="A50" s="18" t="n">
        <v>46068</v>
      </c>
      <c r="B50" s="22" t="inlineStr">
        <is>
          <t>Sun</t>
        </is>
      </c>
      <c r="C50" s="20">
        <f>IF(OR('Start here'!$B$5="",UPPER(SUBSTITUTE('Start here'!$B$6," ",""))="",A50&lt;'Start here'!$B$5),"",MID(UPPER(SUBSTITUTE('Start here'!$B$6," ","")),MOD(A50-'Start here'!$B$5,LEN(UPPER(SUBSTITUTE('Start here'!$B$6," ",""))))+1,1))</f>
        <v/>
      </c>
      <c r="D50" s="20" t="n"/>
      <c r="E50" s="20">
        <f>IF(OR(C50="",D50=""),"",IF(C50=D50,"","Yes"))</f>
        <v/>
      </c>
      <c r="F50" s="21" t="n"/>
    </row>
    <row r="51">
      <c r="A51" s="18" t="n">
        <v>46069</v>
      </c>
      <c r="B51" s="19" t="inlineStr">
        <is>
          <t>Mon</t>
        </is>
      </c>
      <c r="C51" s="20">
        <f>IF(OR('Start here'!$B$5="",UPPER(SUBSTITUTE('Start here'!$B$6," ",""))="",A51&lt;'Start here'!$B$5),"",MID(UPPER(SUBSTITUTE('Start here'!$B$6," ","")),MOD(A51-'Start here'!$B$5,LEN(UPPER(SUBSTITUTE('Start here'!$B$6," ",""))))+1,1))</f>
        <v/>
      </c>
      <c r="D51" s="20" t="n"/>
      <c r="E51" s="20">
        <f>IF(OR(C51="",D51=""),"",IF(C51=D51,"","Yes"))</f>
        <v/>
      </c>
      <c r="F51" s="21" t="n"/>
    </row>
    <row r="52">
      <c r="A52" s="18" t="n">
        <v>46070</v>
      </c>
      <c r="B52" s="19" t="inlineStr">
        <is>
          <t>Tue</t>
        </is>
      </c>
      <c r="C52" s="20">
        <f>IF(OR('Start here'!$B$5="",UPPER(SUBSTITUTE('Start here'!$B$6," ",""))="",A52&lt;'Start here'!$B$5),"",MID(UPPER(SUBSTITUTE('Start here'!$B$6," ","")),MOD(A52-'Start here'!$B$5,LEN(UPPER(SUBSTITUTE('Start here'!$B$6," ",""))))+1,1))</f>
        <v/>
      </c>
      <c r="D52" s="20" t="n"/>
      <c r="E52" s="20">
        <f>IF(OR(C52="",D52=""),"",IF(C52=D52,"","Yes"))</f>
        <v/>
      </c>
      <c r="F52" s="21" t="n"/>
    </row>
    <row r="53">
      <c r="A53" s="18" t="n">
        <v>46071</v>
      </c>
      <c r="B53" s="19" t="inlineStr">
        <is>
          <t>Wed</t>
        </is>
      </c>
      <c r="C53" s="20">
        <f>IF(OR('Start here'!$B$5="",UPPER(SUBSTITUTE('Start here'!$B$6," ",""))="",A53&lt;'Start here'!$B$5),"",MID(UPPER(SUBSTITUTE('Start here'!$B$6," ","")),MOD(A53-'Start here'!$B$5,LEN(UPPER(SUBSTITUTE('Start here'!$B$6," ",""))))+1,1))</f>
        <v/>
      </c>
      <c r="D53" s="20" t="n"/>
      <c r="E53" s="20">
        <f>IF(OR(C53="",D53=""),"",IF(C53=D53,"","Yes"))</f>
        <v/>
      </c>
      <c r="F53" s="21" t="n"/>
    </row>
    <row r="54">
      <c r="A54" s="18" t="n">
        <v>46072</v>
      </c>
      <c r="B54" s="19" t="inlineStr">
        <is>
          <t>Thu</t>
        </is>
      </c>
      <c r="C54" s="20">
        <f>IF(OR('Start here'!$B$5="",UPPER(SUBSTITUTE('Start here'!$B$6," ",""))="",A54&lt;'Start here'!$B$5),"",MID(UPPER(SUBSTITUTE('Start here'!$B$6," ","")),MOD(A54-'Start here'!$B$5,LEN(UPPER(SUBSTITUTE('Start here'!$B$6," ",""))))+1,1))</f>
        <v/>
      </c>
      <c r="D54" s="20" t="n"/>
      <c r="E54" s="20">
        <f>IF(OR(C54="",D54=""),"",IF(C54=D54,"","Yes"))</f>
        <v/>
      </c>
      <c r="F54" s="21" t="n"/>
    </row>
    <row r="55">
      <c r="A55" s="18" t="n">
        <v>46073</v>
      </c>
      <c r="B55" s="22" t="inlineStr">
        <is>
          <t>Fri</t>
        </is>
      </c>
      <c r="C55" s="20">
        <f>IF(OR('Start here'!$B$5="",UPPER(SUBSTITUTE('Start here'!$B$6," ",""))="",A55&lt;'Start here'!$B$5),"",MID(UPPER(SUBSTITUTE('Start here'!$B$6," ","")),MOD(A55-'Start here'!$B$5,LEN(UPPER(SUBSTITUTE('Start here'!$B$6," ",""))))+1,1))</f>
        <v/>
      </c>
      <c r="D55" s="20" t="n"/>
      <c r="E55" s="20">
        <f>IF(OR(C55="",D55=""),"",IF(C55=D55,"","Yes"))</f>
        <v/>
      </c>
      <c r="F55" s="21" t="n"/>
    </row>
    <row r="56">
      <c r="A56" s="18" t="n">
        <v>46074</v>
      </c>
      <c r="B56" s="22" t="inlineStr">
        <is>
          <t>Sat</t>
        </is>
      </c>
      <c r="C56" s="20">
        <f>IF(OR('Start here'!$B$5="",UPPER(SUBSTITUTE('Start here'!$B$6," ",""))="",A56&lt;'Start here'!$B$5),"",MID(UPPER(SUBSTITUTE('Start here'!$B$6," ","")),MOD(A56-'Start here'!$B$5,LEN(UPPER(SUBSTITUTE('Start here'!$B$6," ",""))))+1,1))</f>
        <v/>
      </c>
      <c r="D56" s="20" t="n"/>
      <c r="E56" s="20">
        <f>IF(OR(C56="",D56=""),"",IF(C56=D56,"","Yes"))</f>
        <v/>
      </c>
      <c r="F56" s="21" t="n"/>
    </row>
    <row r="57">
      <c r="A57" s="18" t="n">
        <v>46075</v>
      </c>
      <c r="B57" s="22" t="inlineStr">
        <is>
          <t>Sun</t>
        </is>
      </c>
      <c r="C57" s="20">
        <f>IF(OR('Start here'!$B$5="",UPPER(SUBSTITUTE('Start here'!$B$6," ",""))="",A57&lt;'Start here'!$B$5),"",MID(UPPER(SUBSTITUTE('Start here'!$B$6," ","")),MOD(A57-'Start here'!$B$5,LEN(UPPER(SUBSTITUTE('Start here'!$B$6," ",""))))+1,1))</f>
        <v/>
      </c>
      <c r="D57" s="20" t="n"/>
      <c r="E57" s="20">
        <f>IF(OR(C57="",D57=""),"",IF(C57=D57,"","Yes"))</f>
        <v/>
      </c>
      <c r="F57" s="21" t="n"/>
    </row>
    <row r="58">
      <c r="A58" s="18" t="n">
        <v>46076</v>
      </c>
      <c r="B58" s="19" t="inlineStr">
        <is>
          <t>Mon</t>
        </is>
      </c>
      <c r="C58" s="20">
        <f>IF(OR('Start here'!$B$5="",UPPER(SUBSTITUTE('Start here'!$B$6," ",""))="",A58&lt;'Start here'!$B$5),"",MID(UPPER(SUBSTITUTE('Start here'!$B$6," ","")),MOD(A58-'Start here'!$B$5,LEN(UPPER(SUBSTITUTE('Start here'!$B$6," ",""))))+1,1))</f>
        <v/>
      </c>
      <c r="D58" s="20" t="n"/>
      <c r="E58" s="20">
        <f>IF(OR(C58="",D58=""),"",IF(C58=D58,"","Yes"))</f>
        <v/>
      </c>
      <c r="F58" s="21" t="n"/>
    </row>
    <row r="59">
      <c r="A59" s="18" t="n">
        <v>46077</v>
      </c>
      <c r="B59" s="19" t="inlineStr">
        <is>
          <t>Tue</t>
        </is>
      </c>
      <c r="C59" s="20">
        <f>IF(OR('Start here'!$B$5="",UPPER(SUBSTITUTE('Start here'!$B$6," ",""))="",A59&lt;'Start here'!$B$5),"",MID(UPPER(SUBSTITUTE('Start here'!$B$6," ","")),MOD(A59-'Start here'!$B$5,LEN(UPPER(SUBSTITUTE('Start here'!$B$6," ",""))))+1,1))</f>
        <v/>
      </c>
      <c r="D59" s="20" t="n"/>
      <c r="E59" s="20">
        <f>IF(OR(C59="",D59=""),"",IF(C59=D59,"","Yes"))</f>
        <v/>
      </c>
      <c r="F59" s="21" t="n"/>
    </row>
    <row r="60">
      <c r="A60" s="18" t="n">
        <v>46078</v>
      </c>
      <c r="B60" s="19" t="inlineStr">
        <is>
          <t>Wed</t>
        </is>
      </c>
      <c r="C60" s="20">
        <f>IF(OR('Start here'!$B$5="",UPPER(SUBSTITUTE('Start here'!$B$6," ",""))="",A60&lt;'Start here'!$B$5),"",MID(UPPER(SUBSTITUTE('Start here'!$B$6," ","")),MOD(A60-'Start here'!$B$5,LEN(UPPER(SUBSTITUTE('Start here'!$B$6," ",""))))+1,1))</f>
        <v/>
      </c>
      <c r="D60" s="20" t="n"/>
      <c r="E60" s="20">
        <f>IF(OR(C60="",D60=""),"",IF(C60=D60,"","Yes"))</f>
        <v/>
      </c>
      <c r="F60" s="21" t="n"/>
    </row>
    <row r="61">
      <c r="A61" s="18" t="n">
        <v>46079</v>
      </c>
      <c r="B61" s="19" t="inlineStr">
        <is>
          <t>Thu</t>
        </is>
      </c>
      <c r="C61" s="20">
        <f>IF(OR('Start here'!$B$5="",UPPER(SUBSTITUTE('Start here'!$B$6," ",""))="",A61&lt;'Start here'!$B$5),"",MID(UPPER(SUBSTITUTE('Start here'!$B$6," ","")),MOD(A61-'Start here'!$B$5,LEN(UPPER(SUBSTITUTE('Start here'!$B$6," ",""))))+1,1))</f>
        <v/>
      </c>
      <c r="D61" s="20" t="n"/>
      <c r="E61" s="20">
        <f>IF(OR(C61="",D61=""),"",IF(C61=D61,"","Yes"))</f>
        <v/>
      </c>
      <c r="F61" s="21" t="n"/>
    </row>
    <row r="62">
      <c r="A62" s="18" t="n">
        <v>46080</v>
      </c>
      <c r="B62" s="22" t="inlineStr">
        <is>
          <t>Fri</t>
        </is>
      </c>
      <c r="C62" s="20">
        <f>IF(OR('Start here'!$B$5="",UPPER(SUBSTITUTE('Start here'!$B$6," ",""))="",A62&lt;'Start here'!$B$5),"",MID(UPPER(SUBSTITUTE('Start here'!$B$6," ","")),MOD(A62-'Start here'!$B$5,LEN(UPPER(SUBSTITUTE('Start here'!$B$6," ",""))))+1,1))</f>
        <v/>
      </c>
      <c r="D62" s="20" t="n"/>
      <c r="E62" s="20">
        <f>IF(OR(C62="",D62=""),"",IF(C62=D62,"","Yes"))</f>
        <v/>
      </c>
      <c r="F62" s="21" t="n"/>
    </row>
    <row r="63">
      <c r="A63" s="18" t="n">
        <v>46081</v>
      </c>
      <c r="B63" s="22" t="inlineStr">
        <is>
          <t>Sat</t>
        </is>
      </c>
      <c r="C63" s="20">
        <f>IF(OR('Start here'!$B$5="",UPPER(SUBSTITUTE('Start here'!$B$6," ",""))="",A63&lt;'Start here'!$B$5),"",MID(UPPER(SUBSTITUTE('Start here'!$B$6," ","")),MOD(A63-'Start here'!$B$5,LEN(UPPER(SUBSTITUTE('Start here'!$B$6," ",""))))+1,1))</f>
        <v/>
      </c>
      <c r="D63" s="20" t="n"/>
      <c r="E63" s="20">
        <f>IF(OR(C63="",D63=""),"",IF(C63=D63,"","Yes"))</f>
        <v/>
      </c>
      <c r="F63" s="21" t="n"/>
    </row>
    <row r="64">
      <c r="A64" s="18" t="n">
        <v>46082</v>
      </c>
      <c r="B64" s="22" t="inlineStr">
        <is>
          <t>Sun</t>
        </is>
      </c>
      <c r="C64" s="20">
        <f>IF(OR('Start here'!$B$5="",UPPER(SUBSTITUTE('Start here'!$B$6," ",""))="",A64&lt;'Start here'!$B$5),"",MID(UPPER(SUBSTITUTE('Start here'!$B$6," ","")),MOD(A64-'Start here'!$B$5,LEN(UPPER(SUBSTITUTE('Start here'!$B$6," ",""))))+1,1))</f>
        <v/>
      </c>
      <c r="D64" s="20" t="n"/>
      <c r="E64" s="20">
        <f>IF(OR(C64="",D64=""),"",IF(C64=D64,"","Yes"))</f>
        <v/>
      </c>
      <c r="F64" s="21" t="n"/>
    </row>
    <row r="65">
      <c r="A65" s="18" t="n">
        <v>46083</v>
      </c>
      <c r="B65" s="19" t="inlineStr">
        <is>
          <t>Mon</t>
        </is>
      </c>
      <c r="C65" s="20">
        <f>IF(OR('Start here'!$B$5="",UPPER(SUBSTITUTE('Start here'!$B$6," ",""))="",A65&lt;'Start here'!$B$5),"",MID(UPPER(SUBSTITUTE('Start here'!$B$6," ","")),MOD(A65-'Start here'!$B$5,LEN(UPPER(SUBSTITUTE('Start here'!$B$6," ",""))))+1,1))</f>
        <v/>
      </c>
      <c r="D65" s="20" t="n"/>
      <c r="E65" s="20">
        <f>IF(OR(C65="",D65=""),"",IF(C65=D65,"","Yes"))</f>
        <v/>
      </c>
      <c r="F65" s="21" t="n"/>
    </row>
    <row r="66">
      <c r="A66" s="18" t="n">
        <v>46084</v>
      </c>
      <c r="B66" s="19" t="inlineStr">
        <is>
          <t>Tue</t>
        </is>
      </c>
      <c r="C66" s="20">
        <f>IF(OR('Start here'!$B$5="",UPPER(SUBSTITUTE('Start here'!$B$6," ",""))="",A66&lt;'Start here'!$B$5),"",MID(UPPER(SUBSTITUTE('Start here'!$B$6," ","")),MOD(A66-'Start here'!$B$5,LEN(UPPER(SUBSTITUTE('Start here'!$B$6," ",""))))+1,1))</f>
        <v/>
      </c>
      <c r="D66" s="20" t="n"/>
      <c r="E66" s="20">
        <f>IF(OR(C66="",D66=""),"",IF(C66=D66,"","Yes"))</f>
        <v/>
      </c>
      <c r="F66" s="21" t="n"/>
    </row>
    <row r="67">
      <c r="A67" s="18" t="n">
        <v>46085</v>
      </c>
      <c r="B67" s="19" t="inlineStr">
        <is>
          <t>Wed</t>
        </is>
      </c>
      <c r="C67" s="20">
        <f>IF(OR('Start here'!$B$5="",UPPER(SUBSTITUTE('Start here'!$B$6," ",""))="",A67&lt;'Start here'!$B$5),"",MID(UPPER(SUBSTITUTE('Start here'!$B$6," ","")),MOD(A67-'Start here'!$B$5,LEN(UPPER(SUBSTITUTE('Start here'!$B$6," ",""))))+1,1))</f>
        <v/>
      </c>
      <c r="D67" s="20" t="n"/>
      <c r="E67" s="20">
        <f>IF(OR(C67="",D67=""),"",IF(C67=D67,"","Yes"))</f>
        <v/>
      </c>
      <c r="F67" s="21" t="n"/>
    </row>
    <row r="68">
      <c r="A68" s="18" t="n">
        <v>46086</v>
      </c>
      <c r="B68" s="19" t="inlineStr">
        <is>
          <t>Thu</t>
        </is>
      </c>
      <c r="C68" s="20">
        <f>IF(OR('Start here'!$B$5="",UPPER(SUBSTITUTE('Start here'!$B$6," ",""))="",A68&lt;'Start here'!$B$5),"",MID(UPPER(SUBSTITUTE('Start here'!$B$6," ","")),MOD(A68-'Start here'!$B$5,LEN(UPPER(SUBSTITUTE('Start here'!$B$6," ",""))))+1,1))</f>
        <v/>
      </c>
      <c r="D68" s="20" t="n"/>
      <c r="E68" s="20">
        <f>IF(OR(C68="",D68=""),"",IF(C68=D68,"","Yes"))</f>
        <v/>
      </c>
      <c r="F68" s="21" t="n"/>
    </row>
    <row r="69">
      <c r="A69" s="18" t="n">
        <v>46087</v>
      </c>
      <c r="B69" s="22" t="inlineStr">
        <is>
          <t>Fri</t>
        </is>
      </c>
      <c r="C69" s="20">
        <f>IF(OR('Start here'!$B$5="",UPPER(SUBSTITUTE('Start here'!$B$6," ",""))="",A69&lt;'Start here'!$B$5),"",MID(UPPER(SUBSTITUTE('Start here'!$B$6," ","")),MOD(A69-'Start here'!$B$5,LEN(UPPER(SUBSTITUTE('Start here'!$B$6," ",""))))+1,1))</f>
        <v/>
      </c>
      <c r="D69" s="20" t="n"/>
      <c r="E69" s="20">
        <f>IF(OR(C69="",D69=""),"",IF(C69=D69,"","Yes"))</f>
        <v/>
      </c>
      <c r="F69" s="21" t="n"/>
    </row>
    <row r="70">
      <c r="A70" s="18" t="n">
        <v>46088</v>
      </c>
      <c r="B70" s="22" t="inlineStr">
        <is>
          <t>Sat</t>
        </is>
      </c>
      <c r="C70" s="20">
        <f>IF(OR('Start here'!$B$5="",UPPER(SUBSTITUTE('Start here'!$B$6," ",""))="",A70&lt;'Start here'!$B$5),"",MID(UPPER(SUBSTITUTE('Start here'!$B$6," ","")),MOD(A70-'Start here'!$B$5,LEN(UPPER(SUBSTITUTE('Start here'!$B$6," ",""))))+1,1))</f>
        <v/>
      </c>
      <c r="D70" s="20" t="n"/>
      <c r="E70" s="20">
        <f>IF(OR(C70="",D70=""),"",IF(C70=D70,"","Yes"))</f>
        <v/>
      </c>
      <c r="F70" s="21" t="n"/>
    </row>
    <row r="71">
      <c r="A71" s="18" t="n">
        <v>46089</v>
      </c>
      <c r="B71" s="22" t="inlineStr">
        <is>
          <t>Sun</t>
        </is>
      </c>
      <c r="C71" s="20">
        <f>IF(OR('Start here'!$B$5="",UPPER(SUBSTITUTE('Start here'!$B$6," ",""))="",A71&lt;'Start here'!$B$5),"",MID(UPPER(SUBSTITUTE('Start here'!$B$6," ","")),MOD(A71-'Start here'!$B$5,LEN(UPPER(SUBSTITUTE('Start here'!$B$6," ",""))))+1,1))</f>
        <v/>
      </c>
      <c r="D71" s="20" t="n"/>
      <c r="E71" s="20">
        <f>IF(OR(C71="",D71=""),"",IF(C71=D71,"","Yes"))</f>
        <v/>
      </c>
      <c r="F71" s="21" t="n"/>
    </row>
    <row r="72">
      <c r="A72" s="18" t="n">
        <v>46090</v>
      </c>
      <c r="B72" s="19" t="inlineStr">
        <is>
          <t>Mon</t>
        </is>
      </c>
      <c r="C72" s="20">
        <f>IF(OR('Start here'!$B$5="",UPPER(SUBSTITUTE('Start here'!$B$6," ",""))="",A72&lt;'Start here'!$B$5),"",MID(UPPER(SUBSTITUTE('Start here'!$B$6," ","")),MOD(A72-'Start here'!$B$5,LEN(UPPER(SUBSTITUTE('Start here'!$B$6," ",""))))+1,1))</f>
        <v/>
      </c>
      <c r="D72" s="20" t="n"/>
      <c r="E72" s="20">
        <f>IF(OR(C72="",D72=""),"",IF(C72=D72,"","Yes"))</f>
        <v/>
      </c>
      <c r="F72" s="21" t="n"/>
    </row>
    <row r="73">
      <c r="A73" s="18" t="n">
        <v>46091</v>
      </c>
      <c r="B73" s="19" t="inlineStr">
        <is>
          <t>Tue</t>
        </is>
      </c>
      <c r="C73" s="20">
        <f>IF(OR('Start here'!$B$5="",UPPER(SUBSTITUTE('Start here'!$B$6," ",""))="",A73&lt;'Start here'!$B$5),"",MID(UPPER(SUBSTITUTE('Start here'!$B$6," ","")),MOD(A73-'Start here'!$B$5,LEN(UPPER(SUBSTITUTE('Start here'!$B$6," ",""))))+1,1))</f>
        <v/>
      </c>
      <c r="D73" s="20" t="n"/>
      <c r="E73" s="20">
        <f>IF(OR(C73="",D73=""),"",IF(C73=D73,"","Yes"))</f>
        <v/>
      </c>
      <c r="F73" s="21" t="n"/>
    </row>
    <row r="74">
      <c r="A74" s="18" t="n">
        <v>46092</v>
      </c>
      <c r="B74" s="19" t="inlineStr">
        <is>
          <t>Wed</t>
        </is>
      </c>
      <c r="C74" s="20">
        <f>IF(OR('Start here'!$B$5="",UPPER(SUBSTITUTE('Start here'!$B$6," ",""))="",A74&lt;'Start here'!$B$5),"",MID(UPPER(SUBSTITUTE('Start here'!$B$6," ","")),MOD(A74-'Start here'!$B$5,LEN(UPPER(SUBSTITUTE('Start here'!$B$6," ",""))))+1,1))</f>
        <v/>
      </c>
      <c r="D74" s="20" t="n"/>
      <c r="E74" s="20">
        <f>IF(OR(C74="",D74=""),"",IF(C74=D74,"","Yes"))</f>
        <v/>
      </c>
      <c r="F74" s="21" t="n"/>
    </row>
    <row r="75">
      <c r="A75" s="18" t="n">
        <v>46093</v>
      </c>
      <c r="B75" s="19" t="inlineStr">
        <is>
          <t>Thu</t>
        </is>
      </c>
      <c r="C75" s="20">
        <f>IF(OR('Start here'!$B$5="",UPPER(SUBSTITUTE('Start here'!$B$6," ",""))="",A75&lt;'Start here'!$B$5),"",MID(UPPER(SUBSTITUTE('Start here'!$B$6," ","")),MOD(A75-'Start here'!$B$5,LEN(UPPER(SUBSTITUTE('Start here'!$B$6," ",""))))+1,1))</f>
        <v/>
      </c>
      <c r="D75" s="20" t="n"/>
      <c r="E75" s="20">
        <f>IF(OR(C75="",D75=""),"",IF(C75=D75,"","Yes"))</f>
        <v/>
      </c>
      <c r="F75" s="21" t="n"/>
    </row>
    <row r="76">
      <c r="A76" s="18" t="n">
        <v>46094</v>
      </c>
      <c r="B76" s="22" t="inlineStr">
        <is>
          <t>Fri</t>
        </is>
      </c>
      <c r="C76" s="20">
        <f>IF(OR('Start here'!$B$5="",UPPER(SUBSTITUTE('Start here'!$B$6," ",""))="",A76&lt;'Start here'!$B$5),"",MID(UPPER(SUBSTITUTE('Start here'!$B$6," ","")),MOD(A76-'Start here'!$B$5,LEN(UPPER(SUBSTITUTE('Start here'!$B$6," ",""))))+1,1))</f>
        <v/>
      </c>
      <c r="D76" s="20" t="n"/>
      <c r="E76" s="20">
        <f>IF(OR(C76="",D76=""),"",IF(C76=D76,"","Yes"))</f>
        <v/>
      </c>
      <c r="F76" s="21" t="n"/>
    </row>
    <row r="77">
      <c r="A77" s="18" t="n">
        <v>46095</v>
      </c>
      <c r="B77" s="22" t="inlineStr">
        <is>
          <t>Sat</t>
        </is>
      </c>
      <c r="C77" s="20">
        <f>IF(OR('Start here'!$B$5="",UPPER(SUBSTITUTE('Start here'!$B$6," ",""))="",A77&lt;'Start here'!$B$5),"",MID(UPPER(SUBSTITUTE('Start here'!$B$6," ","")),MOD(A77-'Start here'!$B$5,LEN(UPPER(SUBSTITUTE('Start here'!$B$6," ",""))))+1,1))</f>
        <v/>
      </c>
      <c r="D77" s="20" t="n"/>
      <c r="E77" s="20">
        <f>IF(OR(C77="",D77=""),"",IF(C77=D77,"","Yes"))</f>
        <v/>
      </c>
      <c r="F77" s="21" t="n"/>
    </row>
    <row r="78">
      <c r="A78" s="18" t="n">
        <v>46096</v>
      </c>
      <c r="B78" s="22" t="inlineStr">
        <is>
          <t>Sun</t>
        </is>
      </c>
      <c r="C78" s="20">
        <f>IF(OR('Start here'!$B$5="",UPPER(SUBSTITUTE('Start here'!$B$6," ",""))="",A78&lt;'Start here'!$B$5),"",MID(UPPER(SUBSTITUTE('Start here'!$B$6," ","")),MOD(A78-'Start here'!$B$5,LEN(UPPER(SUBSTITUTE('Start here'!$B$6," ",""))))+1,1))</f>
        <v/>
      </c>
      <c r="D78" s="20" t="n"/>
      <c r="E78" s="20">
        <f>IF(OR(C78="",D78=""),"",IF(C78=D78,"","Yes"))</f>
        <v/>
      </c>
      <c r="F78" s="21" t="n"/>
    </row>
    <row r="79">
      <c r="A79" s="18" t="n">
        <v>46097</v>
      </c>
      <c r="B79" s="19" t="inlineStr">
        <is>
          <t>Mon</t>
        </is>
      </c>
      <c r="C79" s="20">
        <f>IF(OR('Start here'!$B$5="",UPPER(SUBSTITUTE('Start here'!$B$6," ",""))="",A79&lt;'Start here'!$B$5),"",MID(UPPER(SUBSTITUTE('Start here'!$B$6," ","")),MOD(A79-'Start here'!$B$5,LEN(UPPER(SUBSTITUTE('Start here'!$B$6," ",""))))+1,1))</f>
        <v/>
      </c>
      <c r="D79" s="20" t="n"/>
      <c r="E79" s="20">
        <f>IF(OR(C79="",D79=""),"",IF(C79=D79,"","Yes"))</f>
        <v/>
      </c>
      <c r="F79" s="21" t="n"/>
    </row>
    <row r="80">
      <c r="A80" s="18" t="n">
        <v>46098</v>
      </c>
      <c r="B80" s="19" t="inlineStr">
        <is>
          <t>Tue</t>
        </is>
      </c>
      <c r="C80" s="20">
        <f>IF(OR('Start here'!$B$5="",UPPER(SUBSTITUTE('Start here'!$B$6," ",""))="",A80&lt;'Start here'!$B$5),"",MID(UPPER(SUBSTITUTE('Start here'!$B$6," ","")),MOD(A80-'Start here'!$B$5,LEN(UPPER(SUBSTITUTE('Start here'!$B$6," ",""))))+1,1))</f>
        <v/>
      </c>
      <c r="D80" s="20" t="n"/>
      <c r="E80" s="20">
        <f>IF(OR(C80="",D80=""),"",IF(C80=D80,"","Yes"))</f>
        <v/>
      </c>
      <c r="F80" s="21" t="n"/>
    </row>
    <row r="81">
      <c r="A81" s="18" t="n">
        <v>46099</v>
      </c>
      <c r="B81" s="19" t="inlineStr">
        <is>
          <t>Wed</t>
        </is>
      </c>
      <c r="C81" s="20">
        <f>IF(OR('Start here'!$B$5="",UPPER(SUBSTITUTE('Start here'!$B$6," ",""))="",A81&lt;'Start here'!$B$5),"",MID(UPPER(SUBSTITUTE('Start here'!$B$6," ","")),MOD(A81-'Start here'!$B$5,LEN(UPPER(SUBSTITUTE('Start here'!$B$6," ",""))))+1,1))</f>
        <v/>
      </c>
      <c r="D81" s="20" t="n"/>
      <c r="E81" s="20">
        <f>IF(OR(C81="",D81=""),"",IF(C81=D81,"","Yes"))</f>
        <v/>
      </c>
      <c r="F81" s="21" t="n"/>
    </row>
    <row r="82">
      <c r="A82" s="18" t="n">
        <v>46100</v>
      </c>
      <c r="B82" s="19" t="inlineStr">
        <is>
          <t>Thu</t>
        </is>
      </c>
      <c r="C82" s="20">
        <f>IF(OR('Start here'!$B$5="",UPPER(SUBSTITUTE('Start here'!$B$6," ",""))="",A82&lt;'Start here'!$B$5),"",MID(UPPER(SUBSTITUTE('Start here'!$B$6," ","")),MOD(A82-'Start here'!$B$5,LEN(UPPER(SUBSTITUTE('Start here'!$B$6," ",""))))+1,1))</f>
        <v/>
      </c>
      <c r="D82" s="20" t="n"/>
      <c r="E82" s="20">
        <f>IF(OR(C82="",D82=""),"",IF(C82=D82,"","Yes"))</f>
        <v/>
      </c>
      <c r="F82" s="21" t="n"/>
    </row>
    <row r="83">
      <c r="A83" s="18" t="n">
        <v>46101</v>
      </c>
      <c r="B83" s="22" t="inlineStr">
        <is>
          <t>Fri</t>
        </is>
      </c>
      <c r="C83" s="20">
        <f>IF(OR('Start here'!$B$5="",UPPER(SUBSTITUTE('Start here'!$B$6," ",""))="",A83&lt;'Start here'!$B$5),"",MID(UPPER(SUBSTITUTE('Start here'!$B$6," ","")),MOD(A83-'Start here'!$B$5,LEN(UPPER(SUBSTITUTE('Start here'!$B$6," ",""))))+1,1))</f>
        <v/>
      </c>
      <c r="D83" s="20" t="n"/>
      <c r="E83" s="20">
        <f>IF(OR(C83="",D83=""),"",IF(C83=D83,"","Yes"))</f>
        <v/>
      </c>
      <c r="F83" s="21" t="n"/>
    </row>
    <row r="84">
      <c r="A84" s="18" t="n">
        <v>46102</v>
      </c>
      <c r="B84" s="22" t="inlineStr">
        <is>
          <t>Sat</t>
        </is>
      </c>
      <c r="C84" s="20">
        <f>IF(OR('Start here'!$B$5="",UPPER(SUBSTITUTE('Start here'!$B$6," ",""))="",A84&lt;'Start here'!$B$5),"",MID(UPPER(SUBSTITUTE('Start here'!$B$6," ","")),MOD(A84-'Start here'!$B$5,LEN(UPPER(SUBSTITUTE('Start here'!$B$6," ",""))))+1,1))</f>
        <v/>
      </c>
      <c r="D84" s="20" t="n"/>
      <c r="E84" s="20">
        <f>IF(OR(C84="",D84=""),"",IF(C84=D84,"","Yes"))</f>
        <v/>
      </c>
      <c r="F84" s="21" t="n"/>
    </row>
    <row r="85">
      <c r="A85" s="18" t="n">
        <v>46103</v>
      </c>
      <c r="B85" s="22" t="inlineStr">
        <is>
          <t>Sun</t>
        </is>
      </c>
      <c r="C85" s="20">
        <f>IF(OR('Start here'!$B$5="",UPPER(SUBSTITUTE('Start here'!$B$6," ",""))="",A85&lt;'Start here'!$B$5),"",MID(UPPER(SUBSTITUTE('Start here'!$B$6," ","")),MOD(A85-'Start here'!$B$5,LEN(UPPER(SUBSTITUTE('Start here'!$B$6," ",""))))+1,1))</f>
        <v/>
      </c>
      <c r="D85" s="20" t="n"/>
      <c r="E85" s="20">
        <f>IF(OR(C85="",D85=""),"",IF(C85=D85,"","Yes"))</f>
        <v/>
      </c>
      <c r="F85" s="21" t="n"/>
    </row>
    <row r="86">
      <c r="A86" s="18" t="n">
        <v>46104</v>
      </c>
      <c r="B86" s="19" t="inlineStr">
        <is>
          <t>Mon</t>
        </is>
      </c>
      <c r="C86" s="20">
        <f>IF(OR('Start here'!$B$5="",UPPER(SUBSTITUTE('Start here'!$B$6," ",""))="",A86&lt;'Start here'!$B$5),"",MID(UPPER(SUBSTITUTE('Start here'!$B$6," ","")),MOD(A86-'Start here'!$B$5,LEN(UPPER(SUBSTITUTE('Start here'!$B$6," ",""))))+1,1))</f>
        <v/>
      </c>
      <c r="D86" s="20" t="n"/>
      <c r="E86" s="20">
        <f>IF(OR(C86="",D86=""),"",IF(C86=D86,"","Yes"))</f>
        <v/>
      </c>
      <c r="F86" s="21" t="n"/>
    </row>
    <row r="87">
      <c r="A87" s="18" t="n">
        <v>46105</v>
      </c>
      <c r="B87" s="19" t="inlineStr">
        <is>
          <t>Tue</t>
        </is>
      </c>
      <c r="C87" s="20">
        <f>IF(OR('Start here'!$B$5="",UPPER(SUBSTITUTE('Start here'!$B$6," ",""))="",A87&lt;'Start here'!$B$5),"",MID(UPPER(SUBSTITUTE('Start here'!$B$6," ","")),MOD(A87-'Start here'!$B$5,LEN(UPPER(SUBSTITUTE('Start here'!$B$6," ",""))))+1,1))</f>
        <v/>
      </c>
      <c r="D87" s="20" t="n"/>
      <c r="E87" s="20">
        <f>IF(OR(C87="",D87=""),"",IF(C87=D87,"","Yes"))</f>
        <v/>
      </c>
      <c r="F87" s="21" t="n"/>
    </row>
    <row r="88">
      <c r="A88" s="18" t="n">
        <v>46106</v>
      </c>
      <c r="B88" s="19" t="inlineStr">
        <is>
          <t>Wed</t>
        </is>
      </c>
      <c r="C88" s="20">
        <f>IF(OR('Start here'!$B$5="",UPPER(SUBSTITUTE('Start here'!$B$6," ",""))="",A88&lt;'Start here'!$B$5),"",MID(UPPER(SUBSTITUTE('Start here'!$B$6," ","")),MOD(A88-'Start here'!$B$5,LEN(UPPER(SUBSTITUTE('Start here'!$B$6," ",""))))+1,1))</f>
        <v/>
      </c>
      <c r="D88" s="20" t="n"/>
      <c r="E88" s="20">
        <f>IF(OR(C88="",D88=""),"",IF(C88=D88,"","Yes"))</f>
        <v/>
      </c>
      <c r="F88" s="21" t="n"/>
    </row>
    <row r="89">
      <c r="A89" s="18" t="n">
        <v>46107</v>
      </c>
      <c r="B89" s="19" t="inlineStr">
        <is>
          <t>Thu</t>
        </is>
      </c>
      <c r="C89" s="20">
        <f>IF(OR('Start here'!$B$5="",UPPER(SUBSTITUTE('Start here'!$B$6," ",""))="",A89&lt;'Start here'!$B$5),"",MID(UPPER(SUBSTITUTE('Start here'!$B$6," ","")),MOD(A89-'Start here'!$B$5,LEN(UPPER(SUBSTITUTE('Start here'!$B$6," ",""))))+1,1))</f>
        <v/>
      </c>
      <c r="D89" s="20" t="n"/>
      <c r="E89" s="20">
        <f>IF(OR(C89="",D89=""),"",IF(C89=D89,"","Yes"))</f>
        <v/>
      </c>
      <c r="F89" s="21" t="n"/>
    </row>
    <row r="90">
      <c r="A90" s="18" t="n">
        <v>46108</v>
      </c>
      <c r="B90" s="22" t="inlineStr">
        <is>
          <t>Fri</t>
        </is>
      </c>
      <c r="C90" s="20">
        <f>IF(OR('Start here'!$B$5="",UPPER(SUBSTITUTE('Start here'!$B$6," ",""))="",A90&lt;'Start here'!$B$5),"",MID(UPPER(SUBSTITUTE('Start here'!$B$6," ","")),MOD(A90-'Start here'!$B$5,LEN(UPPER(SUBSTITUTE('Start here'!$B$6," ",""))))+1,1))</f>
        <v/>
      </c>
      <c r="D90" s="20" t="n"/>
      <c r="E90" s="20">
        <f>IF(OR(C90="",D90=""),"",IF(C90=D90,"","Yes"))</f>
        <v/>
      </c>
      <c r="F90" s="21" t="n"/>
    </row>
    <row r="91">
      <c r="A91" s="18" t="n">
        <v>46109</v>
      </c>
      <c r="B91" s="22" t="inlineStr">
        <is>
          <t>Sat</t>
        </is>
      </c>
      <c r="C91" s="20">
        <f>IF(OR('Start here'!$B$5="",UPPER(SUBSTITUTE('Start here'!$B$6," ",""))="",A91&lt;'Start here'!$B$5),"",MID(UPPER(SUBSTITUTE('Start here'!$B$6," ","")),MOD(A91-'Start here'!$B$5,LEN(UPPER(SUBSTITUTE('Start here'!$B$6," ",""))))+1,1))</f>
        <v/>
      </c>
      <c r="D91" s="20" t="n"/>
      <c r="E91" s="20">
        <f>IF(OR(C91="",D91=""),"",IF(C91=D91,"","Yes"))</f>
        <v/>
      </c>
      <c r="F91" s="21" t="n"/>
    </row>
    <row r="92">
      <c r="A92" s="18" t="n">
        <v>46110</v>
      </c>
      <c r="B92" s="22" t="inlineStr">
        <is>
          <t>Sun</t>
        </is>
      </c>
      <c r="C92" s="20">
        <f>IF(OR('Start here'!$B$5="",UPPER(SUBSTITUTE('Start here'!$B$6," ",""))="",A92&lt;'Start here'!$B$5),"",MID(UPPER(SUBSTITUTE('Start here'!$B$6," ","")),MOD(A92-'Start here'!$B$5,LEN(UPPER(SUBSTITUTE('Start here'!$B$6," ",""))))+1,1))</f>
        <v/>
      </c>
      <c r="D92" s="20" t="n"/>
      <c r="E92" s="20">
        <f>IF(OR(C92="",D92=""),"",IF(C92=D92,"","Yes"))</f>
        <v/>
      </c>
      <c r="F92" s="21" t="n"/>
    </row>
    <row r="93">
      <c r="A93" s="18" t="n">
        <v>46111</v>
      </c>
      <c r="B93" s="19" t="inlineStr">
        <is>
          <t>Mon</t>
        </is>
      </c>
      <c r="C93" s="20">
        <f>IF(OR('Start here'!$B$5="",UPPER(SUBSTITUTE('Start here'!$B$6," ",""))="",A93&lt;'Start here'!$B$5),"",MID(UPPER(SUBSTITUTE('Start here'!$B$6," ","")),MOD(A93-'Start here'!$B$5,LEN(UPPER(SUBSTITUTE('Start here'!$B$6," ",""))))+1,1))</f>
        <v/>
      </c>
      <c r="D93" s="20" t="n"/>
      <c r="E93" s="20">
        <f>IF(OR(C93="",D93=""),"",IF(C93=D93,"","Yes"))</f>
        <v/>
      </c>
      <c r="F93" s="21" t="n"/>
    </row>
    <row r="94">
      <c r="A94" s="18" t="n">
        <v>46112</v>
      </c>
      <c r="B94" s="19" t="inlineStr">
        <is>
          <t>Tue</t>
        </is>
      </c>
      <c r="C94" s="20">
        <f>IF(OR('Start here'!$B$5="",UPPER(SUBSTITUTE('Start here'!$B$6," ",""))="",A94&lt;'Start here'!$B$5),"",MID(UPPER(SUBSTITUTE('Start here'!$B$6," ","")),MOD(A94-'Start here'!$B$5,LEN(UPPER(SUBSTITUTE('Start here'!$B$6," ",""))))+1,1))</f>
        <v/>
      </c>
      <c r="D94" s="20" t="n"/>
      <c r="E94" s="20">
        <f>IF(OR(C94="",D94=""),"",IF(C94=D94,"","Yes"))</f>
        <v/>
      </c>
      <c r="F94" s="21" t="n"/>
    </row>
    <row r="95">
      <c r="A95" s="18" t="n">
        <v>46113</v>
      </c>
      <c r="B95" s="19" t="inlineStr">
        <is>
          <t>Wed</t>
        </is>
      </c>
      <c r="C95" s="20">
        <f>IF(OR('Start here'!$B$5="",UPPER(SUBSTITUTE('Start here'!$B$6," ",""))="",A95&lt;'Start here'!$B$5),"",MID(UPPER(SUBSTITUTE('Start here'!$B$6," ","")),MOD(A95-'Start here'!$B$5,LEN(UPPER(SUBSTITUTE('Start here'!$B$6," ",""))))+1,1))</f>
        <v/>
      </c>
      <c r="D95" s="20" t="n"/>
      <c r="E95" s="20">
        <f>IF(OR(C95="",D95=""),"",IF(C95=D95,"","Yes"))</f>
        <v/>
      </c>
      <c r="F95" s="21" t="n"/>
    </row>
    <row r="96">
      <c r="A96" s="18" t="n">
        <v>46114</v>
      </c>
      <c r="B96" s="19" t="inlineStr">
        <is>
          <t>Thu</t>
        </is>
      </c>
      <c r="C96" s="20">
        <f>IF(OR('Start here'!$B$5="",UPPER(SUBSTITUTE('Start here'!$B$6," ",""))="",A96&lt;'Start here'!$B$5),"",MID(UPPER(SUBSTITUTE('Start here'!$B$6," ","")),MOD(A96-'Start here'!$B$5,LEN(UPPER(SUBSTITUTE('Start here'!$B$6," ",""))))+1,1))</f>
        <v/>
      </c>
      <c r="D96" s="20" t="n"/>
      <c r="E96" s="20">
        <f>IF(OR(C96="",D96=""),"",IF(C96=D96,"","Yes"))</f>
        <v/>
      </c>
      <c r="F96" s="21" t="n"/>
    </row>
    <row r="97">
      <c r="A97" s="18" t="n">
        <v>46115</v>
      </c>
      <c r="B97" s="22" t="inlineStr">
        <is>
          <t>Fri</t>
        </is>
      </c>
      <c r="C97" s="20">
        <f>IF(OR('Start here'!$B$5="",UPPER(SUBSTITUTE('Start here'!$B$6," ",""))="",A97&lt;'Start here'!$B$5),"",MID(UPPER(SUBSTITUTE('Start here'!$B$6," ","")),MOD(A97-'Start here'!$B$5,LEN(UPPER(SUBSTITUTE('Start here'!$B$6," ",""))))+1,1))</f>
        <v/>
      </c>
      <c r="D97" s="20" t="n"/>
      <c r="E97" s="20">
        <f>IF(OR(C97="",D97=""),"",IF(C97=D97,"","Yes"))</f>
        <v/>
      </c>
      <c r="F97" s="21" t="n"/>
    </row>
    <row r="98">
      <c r="A98" s="18" t="n">
        <v>46116</v>
      </c>
      <c r="B98" s="22" t="inlineStr">
        <is>
          <t>Sat</t>
        </is>
      </c>
      <c r="C98" s="20">
        <f>IF(OR('Start here'!$B$5="",UPPER(SUBSTITUTE('Start here'!$B$6," ",""))="",A98&lt;'Start here'!$B$5),"",MID(UPPER(SUBSTITUTE('Start here'!$B$6," ","")),MOD(A98-'Start here'!$B$5,LEN(UPPER(SUBSTITUTE('Start here'!$B$6," ",""))))+1,1))</f>
        <v/>
      </c>
      <c r="D98" s="20" t="n"/>
      <c r="E98" s="20">
        <f>IF(OR(C98="",D98=""),"",IF(C98=D98,"","Yes"))</f>
        <v/>
      </c>
      <c r="F98" s="21" t="n"/>
    </row>
    <row r="99">
      <c r="A99" s="18" t="n">
        <v>46117</v>
      </c>
      <c r="B99" s="22" t="inlineStr">
        <is>
          <t>Sun</t>
        </is>
      </c>
      <c r="C99" s="20">
        <f>IF(OR('Start here'!$B$5="",UPPER(SUBSTITUTE('Start here'!$B$6," ",""))="",A99&lt;'Start here'!$B$5),"",MID(UPPER(SUBSTITUTE('Start here'!$B$6," ","")),MOD(A99-'Start here'!$B$5,LEN(UPPER(SUBSTITUTE('Start here'!$B$6," ",""))))+1,1))</f>
        <v/>
      </c>
      <c r="D99" s="20" t="n"/>
      <c r="E99" s="20">
        <f>IF(OR(C99="",D99=""),"",IF(C99=D99,"","Yes"))</f>
        <v/>
      </c>
      <c r="F99" s="21" t="n"/>
    </row>
    <row r="100">
      <c r="A100" s="18" t="n">
        <v>46118</v>
      </c>
      <c r="B100" s="19" t="inlineStr">
        <is>
          <t>Mon</t>
        </is>
      </c>
      <c r="C100" s="20">
        <f>IF(OR('Start here'!$B$5="",UPPER(SUBSTITUTE('Start here'!$B$6," ",""))="",A100&lt;'Start here'!$B$5),"",MID(UPPER(SUBSTITUTE('Start here'!$B$6," ","")),MOD(A100-'Start here'!$B$5,LEN(UPPER(SUBSTITUTE('Start here'!$B$6," ",""))))+1,1))</f>
        <v/>
      </c>
      <c r="D100" s="20" t="n"/>
      <c r="E100" s="20">
        <f>IF(OR(C100="",D100=""),"",IF(C100=D100,"","Yes"))</f>
        <v/>
      </c>
      <c r="F100" s="21" t="n"/>
    </row>
    <row r="101">
      <c r="A101" s="18" t="n">
        <v>46119</v>
      </c>
      <c r="B101" s="19" t="inlineStr">
        <is>
          <t>Tue</t>
        </is>
      </c>
      <c r="C101" s="20">
        <f>IF(OR('Start here'!$B$5="",UPPER(SUBSTITUTE('Start here'!$B$6," ",""))="",A101&lt;'Start here'!$B$5),"",MID(UPPER(SUBSTITUTE('Start here'!$B$6," ","")),MOD(A101-'Start here'!$B$5,LEN(UPPER(SUBSTITUTE('Start here'!$B$6," ",""))))+1,1))</f>
        <v/>
      </c>
      <c r="D101" s="20" t="n"/>
      <c r="E101" s="20">
        <f>IF(OR(C101="",D101=""),"",IF(C101=D101,"","Yes"))</f>
        <v/>
      </c>
      <c r="F101" s="21" t="n"/>
    </row>
    <row r="102">
      <c r="A102" s="18" t="n">
        <v>46120</v>
      </c>
      <c r="B102" s="19" t="inlineStr">
        <is>
          <t>Wed</t>
        </is>
      </c>
      <c r="C102" s="20">
        <f>IF(OR('Start here'!$B$5="",UPPER(SUBSTITUTE('Start here'!$B$6," ",""))="",A102&lt;'Start here'!$B$5),"",MID(UPPER(SUBSTITUTE('Start here'!$B$6," ","")),MOD(A102-'Start here'!$B$5,LEN(UPPER(SUBSTITUTE('Start here'!$B$6," ",""))))+1,1))</f>
        <v/>
      </c>
      <c r="D102" s="20" t="n"/>
      <c r="E102" s="20">
        <f>IF(OR(C102="",D102=""),"",IF(C102=D102,"","Yes"))</f>
        <v/>
      </c>
      <c r="F102" s="21" t="n"/>
    </row>
    <row r="103">
      <c r="A103" s="18" t="n">
        <v>46121</v>
      </c>
      <c r="B103" s="19" t="inlineStr">
        <is>
          <t>Thu</t>
        </is>
      </c>
      <c r="C103" s="20">
        <f>IF(OR('Start here'!$B$5="",UPPER(SUBSTITUTE('Start here'!$B$6," ",""))="",A103&lt;'Start here'!$B$5),"",MID(UPPER(SUBSTITUTE('Start here'!$B$6," ","")),MOD(A103-'Start here'!$B$5,LEN(UPPER(SUBSTITUTE('Start here'!$B$6," ",""))))+1,1))</f>
        <v/>
      </c>
      <c r="D103" s="20" t="n"/>
      <c r="E103" s="20">
        <f>IF(OR(C103="",D103=""),"",IF(C103=D103,"","Yes"))</f>
        <v/>
      </c>
      <c r="F103" s="21" t="n"/>
    </row>
    <row r="104">
      <c r="A104" s="18" t="n">
        <v>46122</v>
      </c>
      <c r="B104" s="22" t="inlineStr">
        <is>
          <t>Fri</t>
        </is>
      </c>
      <c r="C104" s="20">
        <f>IF(OR('Start here'!$B$5="",UPPER(SUBSTITUTE('Start here'!$B$6," ",""))="",A104&lt;'Start here'!$B$5),"",MID(UPPER(SUBSTITUTE('Start here'!$B$6," ","")),MOD(A104-'Start here'!$B$5,LEN(UPPER(SUBSTITUTE('Start here'!$B$6," ",""))))+1,1))</f>
        <v/>
      </c>
      <c r="D104" s="20" t="n"/>
      <c r="E104" s="20">
        <f>IF(OR(C104="",D104=""),"",IF(C104=D104,"","Yes"))</f>
        <v/>
      </c>
      <c r="F104" s="21" t="n"/>
    </row>
    <row r="105">
      <c r="A105" s="18" t="n">
        <v>46123</v>
      </c>
      <c r="B105" s="22" t="inlineStr">
        <is>
          <t>Sat</t>
        </is>
      </c>
      <c r="C105" s="20">
        <f>IF(OR('Start here'!$B$5="",UPPER(SUBSTITUTE('Start here'!$B$6," ",""))="",A105&lt;'Start here'!$B$5),"",MID(UPPER(SUBSTITUTE('Start here'!$B$6," ","")),MOD(A105-'Start here'!$B$5,LEN(UPPER(SUBSTITUTE('Start here'!$B$6," ",""))))+1,1))</f>
        <v/>
      </c>
      <c r="D105" s="20" t="n"/>
      <c r="E105" s="20">
        <f>IF(OR(C105="",D105=""),"",IF(C105=D105,"","Yes"))</f>
        <v/>
      </c>
      <c r="F105" s="21" t="n"/>
    </row>
    <row r="106">
      <c r="A106" s="18" t="n">
        <v>46124</v>
      </c>
      <c r="B106" s="22" t="inlineStr">
        <is>
          <t>Sun</t>
        </is>
      </c>
      <c r="C106" s="20">
        <f>IF(OR('Start here'!$B$5="",UPPER(SUBSTITUTE('Start here'!$B$6," ",""))="",A106&lt;'Start here'!$B$5),"",MID(UPPER(SUBSTITUTE('Start here'!$B$6," ","")),MOD(A106-'Start here'!$B$5,LEN(UPPER(SUBSTITUTE('Start here'!$B$6," ",""))))+1,1))</f>
        <v/>
      </c>
      <c r="D106" s="20" t="n"/>
      <c r="E106" s="20">
        <f>IF(OR(C106="",D106=""),"",IF(C106=D106,"","Yes"))</f>
        <v/>
      </c>
      <c r="F106" s="21" t="n"/>
    </row>
    <row r="107">
      <c r="A107" s="18" t="n">
        <v>46125</v>
      </c>
      <c r="B107" s="19" t="inlineStr">
        <is>
          <t>Mon</t>
        </is>
      </c>
      <c r="C107" s="20">
        <f>IF(OR('Start here'!$B$5="",UPPER(SUBSTITUTE('Start here'!$B$6," ",""))="",A107&lt;'Start here'!$B$5),"",MID(UPPER(SUBSTITUTE('Start here'!$B$6," ","")),MOD(A107-'Start here'!$B$5,LEN(UPPER(SUBSTITUTE('Start here'!$B$6," ",""))))+1,1))</f>
        <v/>
      </c>
      <c r="D107" s="20" t="n"/>
      <c r="E107" s="20">
        <f>IF(OR(C107="",D107=""),"",IF(C107=D107,"","Yes"))</f>
        <v/>
      </c>
      <c r="F107" s="21" t="n"/>
    </row>
    <row r="108">
      <c r="A108" s="18" t="n">
        <v>46126</v>
      </c>
      <c r="B108" s="19" t="inlineStr">
        <is>
          <t>Tue</t>
        </is>
      </c>
      <c r="C108" s="20">
        <f>IF(OR('Start here'!$B$5="",UPPER(SUBSTITUTE('Start here'!$B$6," ",""))="",A108&lt;'Start here'!$B$5),"",MID(UPPER(SUBSTITUTE('Start here'!$B$6," ","")),MOD(A108-'Start here'!$B$5,LEN(UPPER(SUBSTITUTE('Start here'!$B$6," ",""))))+1,1))</f>
        <v/>
      </c>
      <c r="D108" s="20" t="n"/>
      <c r="E108" s="20">
        <f>IF(OR(C108="",D108=""),"",IF(C108=D108,"","Yes"))</f>
        <v/>
      </c>
      <c r="F108" s="21" t="n"/>
    </row>
    <row r="109">
      <c r="A109" s="18" t="n">
        <v>46127</v>
      </c>
      <c r="B109" s="19" t="inlineStr">
        <is>
          <t>Wed</t>
        </is>
      </c>
      <c r="C109" s="20">
        <f>IF(OR('Start here'!$B$5="",UPPER(SUBSTITUTE('Start here'!$B$6," ",""))="",A109&lt;'Start here'!$B$5),"",MID(UPPER(SUBSTITUTE('Start here'!$B$6," ","")),MOD(A109-'Start here'!$B$5,LEN(UPPER(SUBSTITUTE('Start here'!$B$6," ",""))))+1,1))</f>
        <v/>
      </c>
      <c r="D109" s="20" t="n"/>
      <c r="E109" s="20">
        <f>IF(OR(C109="",D109=""),"",IF(C109=D109,"","Yes"))</f>
        <v/>
      </c>
      <c r="F109" s="21" t="n"/>
    </row>
    <row r="110">
      <c r="A110" s="18" t="n">
        <v>46128</v>
      </c>
      <c r="B110" s="19" t="inlineStr">
        <is>
          <t>Thu</t>
        </is>
      </c>
      <c r="C110" s="20">
        <f>IF(OR('Start here'!$B$5="",UPPER(SUBSTITUTE('Start here'!$B$6," ",""))="",A110&lt;'Start here'!$B$5),"",MID(UPPER(SUBSTITUTE('Start here'!$B$6," ","")),MOD(A110-'Start here'!$B$5,LEN(UPPER(SUBSTITUTE('Start here'!$B$6," ",""))))+1,1))</f>
        <v/>
      </c>
      <c r="D110" s="20" t="n"/>
      <c r="E110" s="20">
        <f>IF(OR(C110="",D110=""),"",IF(C110=D110,"","Yes"))</f>
        <v/>
      </c>
      <c r="F110" s="21" t="n"/>
    </row>
    <row r="111">
      <c r="A111" s="18" t="n">
        <v>46129</v>
      </c>
      <c r="B111" s="22" t="inlineStr">
        <is>
          <t>Fri</t>
        </is>
      </c>
      <c r="C111" s="20">
        <f>IF(OR('Start here'!$B$5="",UPPER(SUBSTITUTE('Start here'!$B$6," ",""))="",A111&lt;'Start here'!$B$5),"",MID(UPPER(SUBSTITUTE('Start here'!$B$6," ","")),MOD(A111-'Start here'!$B$5,LEN(UPPER(SUBSTITUTE('Start here'!$B$6," ",""))))+1,1))</f>
        <v/>
      </c>
      <c r="D111" s="20" t="n"/>
      <c r="E111" s="20">
        <f>IF(OR(C111="",D111=""),"",IF(C111=D111,"","Yes"))</f>
        <v/>
      </c>
      <c r="F111" s="21" t="n"/>
    </row>
    <row r="112">
      <c r="A112" s="18" t="n">
        <v>46130</v>
      </c>
      <c r="B112" s="22" t="inlineStr">
        <is>
          <t>Sat</t>
        </is>
      </c>
      <c r="C112" s="20">
        <f>IF(OR('Start here'!$B$5="",UPPER(SUBSTITUTE('Start here'!$B$6," ",""))="",A112&lt;'Start here'!$B$5),"",MID(UPPER(SUBSTITUTE('Start here'!$B$6," ","")),MOD(A112-'Start here'!$B$5,LEN(UPPER(SUBSTITUTE('Start here'!$B$6," ",""))))+1,1))</f>
        <v/>
      </c>
      <c r="D112" s="20" t="n"/>
      <c r="E112" s="20">
        <f>IF(OR(C112="",D112=""),"",IF(C112=D112,"","Yes"))</f>
        <v/>
      </c>
      <c r="F112" s="21" t="n"/>
    </row>
    <row r="113">
      <c r="A113" s="18" t="n">
        <v>46131</v>
      </c>
      <c r="B113" s="22" t="inlineStr">
        <is>
          <t>Sun</t>
        </is>
      </c>
      <c r="C113" s="20">
        <f>IF(OR('Start here'!$B$5="",UPPER(SUBSTITUTE('Start here'!$B$6," ",""))="",A113&lt;'Start here'!$B$5),"",MID(UPPER(SUBSTITUTE('Start here'!$B$6," ","")),MOD(A113-'Start here'!$B$5,LEN(UPPER(SUBSTITUTE('Start here'!$B$6," ",""))))+1,1))</f>
        <v/>
      </c>
      <c r="D113" s="20" t="n"/>
      <c r="E113" s="20">
        <f>IF(OR(C113="",D113=""),"",IF(C113=D113,"","Yes"))</f>
        <v/>
      </c>
      <c r="F113" s="21" t="n"/>
    </row>
    <row r="114">
      <c r="A114" s="18" t="n">
        <v>46132</v>
      </c>
      <c r="B114" s="19" t="inlineStr">
        <is>
          <t>Mon</t>
        </is>
      </c>
      <c r="C114" s="20">
        <f>IF(OR('Start here'!$B$5="",UPPER(SUBSTITUTE('Start here'!$B$6," ",""))="",A114&lt;'Start here'!$B$5),"",MID(UPPER(SUBSTITUTE('Start here'!$B$6," ","")),MOD(A114-'Start here'!$B$5,LEN(UPPER(SUBSTITUTE('Start here'!$B$6," ",""))))+1,1))</f>
        <v/>
      </c>
      <c r="D114" s="20" t="n"/>
      <c r="E114" s="20">
        <f>IF(OR(C114="",D114=""),"",IF(C114=D114,"","Yes"))</f>
        <v/>
      </c>
      <c r="F114" s="21" t="n"/>
    </row>
    <row r="115">
      <c r="A115" s="18" t="n">
        <v>46133</v>
      </c>
      <c r="B115" s="19" t="inlineStr">
        <is>
          <t>Tue</t>
        </is>
      </c>
      <c r="C115" s="20">
        <f>IF(OR('Start here'!$B$5="",UPPER(SUBSTITUTE('Start here'!$B$6," ",""))="",A115&lt;'Start here'!$B$5),"",MID(UPPER(SUBSTITUTE('Start here'!$B$6," ","")),MOD(A115-'Start here'!$B$5,LEN(UPPER(SUBSTITUTE('Start here'!$B$6," ",""))))+1,1))</f>
        <v/>
      </c>
      <c r="D115" s="20" t="n"/>
      <c r="E115" s="20">
        <f>IF(OR(C115="",D115=""),"",IF(C115=D115,"","Yes"))</f>
        <v/>
      </c>
      <c r="F115" s="21" t="n"/>
    </row>
    <row r="116">
      <c r="A116" s="18" t="n">
        <v>46134</v>
      </c>
      <c r="B116" s="19" t="inlineStr">
        <is>
          <t>Wed</t>
        </is>
      </c>
      <c r="C116" s="20">
        <f>IF(OR('Start here'!$B$5="",UPPER(SUBSTITUTE('Start here'!$B$6," ",""))="",A116&lt;'Start here'!$B$5),"",MID(UPPER(SUBSTITUTE('Start here'!$B$6," ","")),MOD(A116-'Start here'!$B$5,LEN(UPPER(SUBSTITUTE('Start here'!$B$6," ",""))))+1,1))</f>
        <v/>
      </c>
      <c r="D116" s="20" t="n"/>
      <c r="E116" s="20">
        <f>IF(OR(C116="",D116=""),"",IF(C116=D116,"","Yes"))</f>
        <v/>
      </c>
      <c r="F116" s="21" t="n"/>
    </row>
    <row r="117">
      <c r="A117" s="18" t="n">
        <v>46135</v>
      </c>
      <c r="B117" s="19" t="inlineStr">
        <is>
          <t>Thu</t>
        </is>
      </c>
      <c r="C117" s="20">
        <f>IF(OR('Start here'!$B$5="",UPPER(SUBSTITUTE('Start here'!$B$6," ",""))="",A117&lt;'Start here'!$B$5),"",MID(UPPER(SUBSTITUTE('Start here'!$B$6," ","")),MOD(A117-'Start here'!$B$5,LEN(UPPER(SUBSTITUTE('Start here'!$B$6," ",""))))+1,1))</f>
        <v/>
      </c>
      <c r="D117" s="20" t="n"/>
      <c r="E117" s="20">
        <f>IF(OR(C117="",D117=""),"",IF(C117=D117,"","Yes"))</f>
        <v/>
      </c>
      <c r="F117" s="21" t="n"/>
    </row>
    <row r="118">
      <c r="A118" s="18" t="n">
        <v>46136</v>
      </c>
      <c r="B118" s="22" t="inlineStr">
        <is>
          <t>Fri</t>
        </is>
      </c>
      <c r="C118" s="20">
        <f>IF(OR('Start here'!$B$5="",UPPER(SUBSTITUTE('Start here'!$B$6," ",""))="",A118&lt;'Start here'!$B$5),"",MID(UPPER(SUBSTITUTE('Start here'!$B$6," ","")),MOD(A118-'Start here'!$B$5,LEN(UPPER(SUBSTITUTE('Start here'!$B$6," ",""))))+1,1))</f>
        <v/>
      </c>
      <c r="D118" s="20" t="n"/>
      <c r="E118" s="20">
        <f>IF(OR(C118="",D118=""),"",IF(C118=D118,"","Yes"))</f>
        <v/>
      </c>
      <c r="F118" s="21" t="n"/>
    </row>
    <row r="119">
      <c r="A119" s="18" t="n">
        <v>46137</v>
      </c>
      <c r="B119" s="22" t="inlineStr">
        <is>
          <t>Sat</t>
        </is>
      </c>
      <c r="C119" s="20">
        <f>IF(OR('Start here'!$B$5="",UPPER(SUBSTITUTE('Start here'!$B$6," ",""))="",A119&lt;'Start here'!$B$5),"",MID(UPPER(SUBSTITUTE('Start here'!$B$6," ","")),MOD(A119-'Start here'!$B$5,LEN(UPPER(SUBSTITUTE('Start here'!$B$6," ",""))))+1,1))</f>
        <v/>
      </c>
      <c r="D119" s="20" t="n"/>
      <c r="E119" s="20">
        <f>IF(OR(C119="",D119=""),"",IF(C119=D119,"","Yes"))</f>
        <v/>
      </c>
      <c r="F119" s="21" t="n"/>
    </row>
    <row r="120">
      <c r="A120" s="18" t="n">
        <v>46138</v>
      </c>
      <c r="B120" s="22" t="inlineStr">
        <is>
          <t>Sun</t>
        </is>
      </c>
      <c r="C120" s="20">
        <f>IF(OR('Start here'!$B$5="",UPPER(SUBSTITUTE('Start here'!$B$6," ",""))="",A120&lt;'Start here'!$B$5),"",MID(UPPER(SUBSTITUTE('Start here'!$B$6," ","")),MOD(A120-'Start here'!$B$5,LEN(UPPER(SUBSTITUTE('Start here'!$B$6," ",""))))+1,1))</f>
        <v/>
      </c>
      <c r="D120" s="20" t="n"/>
      <c r="E120" s="20">
        <f>IF(OR(C120="",D120=""),"",IF(C120=D120,"","Yes"))</f>
        <v/>
      </c>
      <c r="F120" s="21" t="n"/>
    </row>
    <row r="121">
      <c r="A121" s="18" t="n">
        <v>46139</v>
      </c>
      <c r="B121" s="19" t="inlineStr">
        <is>
          <t>Mon</t>
        </is>
      </c>
      <c r="C121" s="20">
        <f>IF(OR('Start here'!$B$5="",UPPER(SUBSTITUTE('Start here'!$B$6," ",""))="",A121&lt;'Start here'!$B$5),"",MID(UPPER(SUBSTITUTE('Start here'!$B$6," ","")),MOD(A121-'Start here'!$B$5,LEN(UPPER(SUBSTITUTE('Start here'!$B$6," ",""))))+1,1))</f>
        <v/>
      </c>
      <c r="D121" s="20" t="n"/>
      <c r="E121" s="20">
        <f>IF(OR(C121="",D121=""),"",IF(C121=D121,"","Yes"))</f>
        <v/>
      </c>
      <c r="F121" s="21" t="n"/>
    </row>
    <row r="122">
      <c r="A122" s="18" t="n">
        <v>46140</v>
      </c>
      <c r="B122" s="19" t="inlineStr">
        <is>
          <t>Tue</t>
        </is>
      </c>
      <c r="C122" s="20">
        <f>IF(OR('Start here'!$B$5="",UPPER(SUBSTITUTE('Start here'!$B$6," ",""))="",A122&lt;'Start here'!$B$5),"",MID(UPPER(SUBSTITUTE('Start here'!$B$6," ","")),MOD(A122-'Start here'!$B$5,LEN(UPPER(SUBSTITUTE('Start here'!$B$6," ",""))))+1,1))</f>
        <v/>
      </c>
      <c r="D122" s="20" t="n"/>
      <c r="E122" s="20">
        <f>IF(OR(C122="",D122=""),"",IF(C122=D122,"","Yes"))</f>
        <v/>
      </c>
      <c r="F122" s="21" t="n"/>
    </row>
    <row r="123">
      <c r="A123" s="18" t="n">
        <v>46141</v>
      </c>
      <c r="B123" s="19" t="inlineStr">
        <is>
          <t>Wed</t>
        </is>
      </c>
      <c r="C123" s="20">
        <f>IF(OR('Start here'!$B$5="",UPPER(SUBSTITUTE('Start here'!$B$6," ",""))="",A123&lt;'Start here'!$B$5),"",MID(UPPER(SUBSTITUTE('Start here'!$B$6," ","")),MOD(A123-'Start here'!$B$5,LEN(UPPER(SUBSTITUTE('Start here'!$B$6," ",""))))+1,1))</f>
        <v/>
      </c>
      <c r="D123" s="20" t="n"/>
      <c r="E123" s="20">
        <f>IF(OR(C123="",D123=""),"",IF(C123=D123,"","Yes"))</f>
        <v/>
      </c>
      <c r="F123" s="21" t="n"/>
    </row>
    <row r="124">
      <c r="A124" s="18" t="n">
        <v>46142</v>
      </c>
      <c r="B124" s="19" t="inlineStr">
        <is>
          <t>Thu</t>
        </is>
      </c>
      <c r="C124" s="20">
        <f>IF(OR('Start here'!$B$5="",UPPER(SUBSTITUTE('Start here'!$B$6," ",""))="",A124&lt;'Start here'!$B$5),"",MID(UPPER(SUBSTITUTE('Start here'!$B$6," ","")),MOD(A124-'Start here'!$B$5,LEN(UPPER(SUBSTITUTE('Start here'!$B$6," ",""))))+1,1))</f>
        <v/>
      </c>
      <c r="D124" s="20" t="n"/>
      <c r="E124" s="20">
        <f>IF(OR(C124="",D124=""),"",IF(C124=D124,"","Yes"))</f>
        <v/>
      </c>
      <c r="F124" s="21" t="n"/>
    </row>
    <row r="125">
      <c r="A125" s="18" t="n">
        <v>46143</v>
      </c>
      <c r="B125" s="22" t="inlineStr">
        <is>
          <t>Fri</t>
        </is>
      </c>
      <c r="C125" s="20">
        <f>IF(OR('Start here'!$B$5="",UPPER(SUBSTITUTE('Start here'!$B$6," ",""))="",A125&lt;'Start here'!$B$5),"",MID(UPPER(SUBSTITUTE('Start here'!$B$6," ","")),MOD(A125-'Start here'!$B$5,LEN(UPPER(SUBSTITUTE('Start here'!$B$6," ",""))))+1,1))</f>
        <v/>
      </c>
      <c r="D125" s="20" t="n"/>
      <c r="E125" s="20">
        <f>IF(OR(C125="",D125=""),"",IF(C125=D125,"","Yes"))</f>
        <v/>
      </c>
      <c r="F125" s="21" t="n"/>
    </row>
    <row r="126">
      <c r="A126" s="18" t="n">
        <v>46144</v>
      </c>
      <c r="B126" s="22" t="inlineStr">
        <is>
          <t>Sat</t>
        </is>
      </c>
      <c r="C126" s="20">
        <f>IF(OR('Start here'!$B$5="",UPPER(SUBSTITUTE('Start here'!$B$6," ",""))="",A126&lt;'Start here'!$B$5),"",MID(UPPER(SUBSTITUTE('Start here'!$B$6," ","")),MOD(A126-'Start here'!$B$5,LEN(UPPER(SUBSTITUTE('Start here'!$B$6," ",""))))+1,1))</f>
        <v/>
      </c>
      <c r="D126" s="20" t="n"/>
      <c r="E126" s="20">
        <f>IF(OR(C126="",D126=""),"",IF(C126=D126,"","Yes"))</f>
        <v/>
      </c>
      <c r="F126" s="21" t="n"/>
    </row>
    <row r="127">
      <c r="A127" s="18" t="n">
        <v>46145</v>
      </c>
      <c r="B127" s="22" t="inlineStr">
        <is>
          <t>Sun</t>
        </is>
      </c>
      <c r="C127" s="20">
        <f>IF(OR('Start here'!$B$5="",UPPER(SUBSTITUTE('Start here'!$B$6," ",""))="",A127&lt;'Start here'!$B$5),"",MID(UPPER(SUBSTITUTE('Start here'!$B$6," ","")),MOD(A127-'Start here'!$B$5,LEN(UPPER(SUBSTITUTE('Start here'!$B$6," ",""))))+1,1))</f>
        <v/>
      </c>
      <c r="D127" s="20" t="n"/>
      <c r="E127" s="20">
        <f>IF(OR(C127="",D127=""),"",IF(C127=D127,"","Yes"))</f>
        <v/>
      </c>
      <c r="F127" s="21" t="n"/>
    </row>
    <row r="128">
      <c r="A128" s="18" t="n">
        <v>46146</v>
      </c>
      <c r="B128" s="19" t="inlineStr">
        <is>
          <t>Mon</t>
        </is>
      </c>
      <c r="C128" s="20">
        <f>IF(OR('Start here'!$B$5="",UPPER(SUBSTITUTE('Start here'!$B$6," ",""))="",A128&lt;'Start here'!$B$5),"",MID(UPPER(SUBSTITUTE('Start here'!$B$6," ","")),MOD(A128-'Start here'!$B$5,LEN(UPPER(SUBSTITUTE('Start here'!$B$6," ",""))))+1,1))</f>
        <v/>
      </c>
      <c r="D128" s="20" t="n"/>
      <c r="E128" s="20">
        <f>IF(OR(C128="",D128=""),"",IF(C128=D128,"","Yes"))</f>
        <v/>
      </c>
      <c r="F128" s="21" t="n"/>
    </row>
    <row r="129">
      <c r="A129" s="18" t="n">
        <v>46147</v>
      </c>
      <c r="B129" s="19" t="inlineStr">
        <is>
          <t>Tue</t>
        </is>
      </c>
      <c r="C129" s="20">
        <f>IF(OR('Start here'!$B$5="",UPPER(SUBSTITUTE('Start here'!$B$6," ",""))="",A129&lt;'Start here'!$B$5),"",MID(UPPER(SUBSTITUTE('Start here'!$B$6," ","")),MOD(A129-'Start here'!$B$5,LEN(UPPER(SUBSTITUTE('Start here'!$B$6," ",""))))+1,1))</f>
        <v/>
      </c>
      <c r="D129" s="20" t="n"/>
      <c r="E129" s="20">
        <f>IF(OR(C129="",D129=""),"",IF(C129=D129,"","Yes"))</f>
        <v/>
      </c>
      <c r="F129" s="21" t="n"/>
    </row>
    <row r="130">
      <c r="A130" s="18" t="n">
        <v>46148</v>
      </c>
      <c r="B130" s="19" t="inlineStr">
        <is>
          <t>Wed</t>
        </is>
      </c>
      <c r="C130" s="20">
        <f>IF(OR('Start here'!$B$5="",UPPER(SUBSTITUTE('Start here'!$B$6," ",""))="",A130&lt;'Start here'!$B$5),"",MID(UPPER(SUBSTITUTE('Start here'!$B$6," ","")),MOD(A130-'Start here'!$B$5,LEN(UPPER(SUBSTITUTE('Start here'!$B$6," ",""))))+1,1))</f>
        <v/>
      </c>
      <c r="D130" s="20" t="n"/>
      <c r="E130" s="20">
        <f>IF(OR(C130="",D130=""),"",IF(C130=D130,"","Yes"))</f>
        <v/>
      </c>
      <c r="F130" s="21" t="n"/>
    </row>
    <row r="131">
      <c r="A131" s="18" t="n">
        <v>46149</v>
      </c>
      <c r="B131" s="19" t="inlineStr">
        <is>
          <t>Thu</t>
        </is>
      </c>
      <c r="C131" s="20">
        <f>IF(OR('Start here'!$B$5="",UPPER(SUBSTITUTE('Start here'!$B$6," ",""))="",A131&lt;'Start here'!$B$5),"",MID(UPPER(SUBSTITUTE('Start here'!$B$6," ","")),MOD(A131-'Start here'!$B$5,LEN(UPPER(SUBSTITUTE('Start here'!$B$6," ",""))))+1,1))</f>
        <v/>
      </c>
      <c r="D131" s="20" t="n"/>
      <c r="E131" s="20">
        <f>IF(OR(C131="",D131=""),"",IF(C131=D131,"","Yes"))</f>
        <v/>
      </c>
      <c r="F131" s="21" t="n"/>
    </row>
    <row r="132">
      <c r="A132" s="18" t="n">
        <v>46150</v>
      </c>
      <c r="B132" s="22" t="inlineStr">
        <is>
          <t>Fri</t>
        </is>
      </c>
      <c r="C132" s="20">
        <f>IF(OR('Start here'!$B$5="",UPPER(SUBSTITUTE('Start here'!$B$6," ",""))="",A132&lt;'Start here'!$B$5),"",MID(UPPER(SUBSTITUTE('Start here'!$B$6," ","")),MOD(A132-'Start here'!$B$5,LEN(UPPER(SUBSTITUTE('Start here'!$B$6," ",""))))+1,1))</f>
        <v/>
      </c>
      <c r="D132" s="20" t="n"/>
      <c r="E132" s="20">
        <f>IF(OR(C132="",D132=""),"",IF(C132=D132,"","Yes"))</f>
        <v/>
      </c>
      <c r="F132" s="21" t="n"/>
    </row>
    <row r="133">
      <c r="A133" s="18" t="n">
        <v>46151</v>
      </c>
      <c r="B133" s="22" t="inlineStr">
        <is>
          <t>Sat</t>
        </is>
      </c>
      <c r="C133" s="20">
        <f>IF(OR('Start here'!$B$5="",UPPER(SUBSTITUTE('Start here'!$B$6," ",""))="",A133&lt;'Start here'!$B$5),"",MID(UPPER(SUBSTITUTE('Start here'!$B$6," ","")),MOD(A133-'Start here'!$B$5,LEN(UPPER(SUBSTITUTE('Start here'!$B$6," ",""))))+1,1))</f>
        <v/>
      </c>
      <c r="D133" s="20" t="n"/>
      <c r="E133" s="20">
        <f>IF(OR(C133="",D133=""),"",IF(C133=D133,"","Yes"))</f>
        <v/>
      </c>
      <c r="F133" s="21" t="n"/>
    </row>
    <row r="134">
      <c r="A134" s="18" t="n">
        <v>46152</v>
      </c>
      <c r="B134" s="22" t="inlineStr">
        <is>
          <t>Sun</t>
        </is>
      </c>
      <c r="C134" s="20">
        <f>IF(OR('Start here'!$B$5="",UPPER(SUBSTITUTE('Start here'!$B$6," ",""))="",A134&lt;'Start here'!$B$5),"",MID(UPPER(SUBSTITUTE('Start here'!$B$6," ","")),MOD(A134-'Start here'!$B$5,LEN(UPPER(SUBSTITUTE('Start here'!$B$6," ",""))))+1,1))</f>
        <v/>
      </c>
      <c r="D134" s="20" t="n"/>
      <c r="E134" s="20">
        <f>IF(OR(C134="",D134=""),"",IF(C134=D134,"","Yes"))</f>
        <v/>
      </c>
      <c r="F134" s="21" t="n"/>
    </row>
    <row r="135">
      <c r="A135" s="18" t="n">
        <v>46153</v>
      </c>
      <c r="B135" s="19" t="inlineStr">
        <is>
          <t>Mon</t>
        </is>
      </c>
      <c r="C135" s="20">
        <f>IF(OR('Start here'!$B$5="",UPPER(SUBSTITUTE('Start here'!$B$6," ",""))="",A135&lt;'Start here'!$B$5),"",MID(UPPER(SUBSTITUTE('Start here'!$B$6," ","")),MOD(A135-'Start here'!$B$5,LEN(UPPER(SUBSTITUTE('Start here'!$B$6," ",""))))+1,1))</f>
        <v/>
      </c>
      <c r="D135" s="20" t="n"/>
      <c r="E135" s="20">
        <f>IF(OR(C135="",D135=""),"",IF(C135=D135,"","Yes"))</f>
        <v/>
      </c>
      <c r="F135" s="21" t="n"/>
    </row>
    <row r="136">
      <c r="A136" s="18" t="n">
        <v>46154</v>
      </c>
      <c r="B136" s="19" t="inlineStr">
        <is>
          <t>Tue</t>
        </is>
      </c>
      <c r="C136" s="20">
        <f>IF(OR('Start here'!$B$5="",UPPER(SUBSTITUTE('Start here'!$B$6," ",""))="",A136&lt;'Start here'!$B$5),"",MID(UPPER(SUBSTITUTE('Start here'!$B$6," ","")),MOD(A136-'Start here'!$B$5,LEN(UPPER(SUBSTITUTE('Start here'!$B$6," ",""))))+1,1))</f>
        <v/>
      </c>
      <c r="D136" s="20" t="n"/>
      <c r="E136" s="20">
        <f>IF(OR(C136="",D136=""),"",IF(C136=D136,"","Yes"))</f>
        <v/>
      </c>
      <c r="F136" s="21" t="n"/>
    </row>
    <row r="137">
      <c r="A137" s="18" t="n">
        <v>46155</v>
      </c>
      <c r="B137" s="19" t="inlineStr">
        <is>
          <t>Wed</t>
        </is>
      </c>
      <c r="C137" s="20">
        <f>IF(OR('Start here'!$B$5="",UPPER(SUBSTITUTE('Start here'!$B$6," ",""))="",A137&lt;'Start here'!$B$5),"",MID(UPPER(SUBSTITUTE('Start here'!$B$6," ","")),MOD(A137-'Start here'!$B$5,LEN(UPPER(SUBSTITUTE('Start here'!$B$6," ",""))))+1,1))</f>
        <v/>
      </c>
      <c r="D137" s="20" t="n"/>
      <c r="E137" s="20">
        <f>IF(OR(C137="",D137=""),"",IF(C137=D137,"","Yes"))</f>
        <v/>
      </c>
      <c r="F137" s="21" t="n"/>
    </row>
    <row r="138">
      <c r="A138" s="18" t="n">
        <v>46156</v>
      </c>
      <c r="B138" s="19" t="inlineStr">
        <is>
          <t>Thu</t>
        </is>
      </c>
      <c r="C138" s="20">
        <f>IF(OR('Start here'!$B$5="",UPPER(SUBSTITUTE('Start here'!$B$6," ",""))="",A138&lt;'Start here'!$B$5),"",MID(UPPER(SUBSTITUTE('Start here'!$B$6," ","")),MOD(A138-'Start here'!$B$5,LEN(UPPER(SUBSTITUTE('Start here'!$B$6," ",""))))+1,1))</f>
        <v/>
      </c>
      <c r="D138" s="20" t="n"/>
      <c r="E138" s="20">
        <f>IF(OR(C138="",D138=""),"",IF(C138=D138,"","Yes"))</f>
        <v/>
      </c>
      <c r="F138" s="21" t="n"/>
    </row>
    <row r="139">
      <c r="A139" s="18" t="n">
        <v>46157</v>
      </c>
      <c r="B139" s="22" t="inlineStr">
        <is>
          <t>Fri</t>
        </is>
      </c>
      <c r="C139" s="20">
        <f>IF(OR('Start here'!$B$5="",UPPER(SUBSTITUTE('Start here'!$B$6," ",""))="",A139&lt;'Start here'!$B$5),"",MID(UPPER(SUBSTITUTE('Start here'!$B$6," ","")),MOD(A139-'Start here'!$B$5,LEN(UPPER(SUBSTITUTE('Start here'!$B$6," ",""))))+1,1))</f>
        <v/>
      </c>
      <c r="D139" s="20" t="n"/>
      <c r="E139" s="20">
        <f>IF(OR(C139="",D139=""),"",IF(C139=D139,"","Yes"))</f>
        <v/>
      </c>
      <c r="F139" s="21" t="n"/>
    </row>
    <row r="140">
      <c r="A140" s="18" t="n">
        <v>46158</v>
      </c>
      <c r="B140" s="22" t="inlineStr">
        <is>
          <t>Sat</t>
        </is>
      </c>
      <c r="C140" s="20">
        <f>IF(OR('Start here'!$B$5="",UPPER(SUBSTITUTE('Start here'!$B$6," ",""))="",A140&lt;'Start here'!$B$5),"",MID(UPPER(SUBSTITUTE('Start here'!$B$6," ","")),MOD(A140-'Start here'!$B$5,LEN(UPPER(SUBSTITUTE('Start here'!$B$6," ",""))))+1,1))</f>
        <v/>
      </c>
      <c r="D140" s="20" t="n"/>
      <c r="E140" s="20">
        <f>IF(OR(C140="",D140=""),"",IF(C140=D140,"","Yes"))</f>
        <v/>
      </c>
      <c r="F140" s="21" t="n"/>
    </row>
    <row r="141">
      <c r="A141" s="18" t="n">
        <v>46159</v>
      </c>
      <c r="B141" s="22" t="inlineStr">
        <is>
          <t>Sun</t>
        </is>
      </c>
      <c r="C141" s="20">
        <f>IF(OR('Start here'!$B$5="",UPPER(SUBSTITUTE('Start here'!$B$6," ",""))="",A141&lt;'Start here'!$B$5),"",MID(UPPER(SUBSTITUTE('Start here'!$B$6," ","")),MOD(A141-'Start here'!$B$5,LEN(UPPER(SUBSTITUTE('Start here'!$B$6," ",""))))+1,1))</f>
        <v/>
      </c>
      <c r="D141" s="20" t="n"/>
      <c r="E141" s="20">
        <f>IF(OR(C141="",D141=""),"",IF(C141=D141,"","Yes"))</f>
        <v/>
      </c>
      <c r="F141" s="21" t="n"/>
    </row>
    <row r="142">
      <c r="A142" s="18" t="n">
        <v>46160</v>
      </c>
      <c r="B142" s="19" t="inlineStr">
        <is>
          <t>Mon</t>
        </is>
      </c>
      <c r="C142" s="20">
        <f>IF(OR('Start here'!$B$5="",UPPER(SUBSTITUTE('Start here'!$B$6," ",""))="",A142&lt;'Start here'!$B$5),"",MID(UPPER(SUBSTITUTE('Start here'!$B$6," ","")),MOD(A142-'Start here'!$B$5,LEN(UPPER(SUBSTITUTE('Start here'!$B$6," ",""))))+1,1))</f>
        <v/>
      </c>
      <c r="D142" s="20" t="n"/>
      <c r="E142" s="20">
        <f>IF(OR(C142="",D142=""),"",IF(C142=D142,"","Yes"))</f>
        <v/>
      </c>
      <c r="F142" s="21" t="n"/>
    </row>
    <row r="143">
      <c r="A143" s="18" t="n">
        <v>46161</v>
      </c>
      <c r="B143" s="19" t="inlineStr">
        <is>
          <t>Tue</t>
        </is>
      </c>
      <c r="C143" s="20">
        <f>IF(OR('Start here'!$B$5="",UPPER(SUBSTITUTE('Start here'!$B$6," ",""))="",A143&lt;'Start here'!$B$5),"",MID(UPPER(SUBSTITUTE('Start here'!$B$6," ","")),MOD(A143-'Start here'!$B$5,LEN(UPPER(SUBSTITUTE('Start here'!$B$6," ",""))))+1,1))</f>
        <v/>
      </c>
      <c r="D143" s="20" t="n"/>
      <c r="E143" s="20">
        <f>IF(OR(C143="",D143=""),"",IF(C143=D143,"","Yes"))</f>
        <v/>
      </c>
      <c r="F143" s="21" t="n"/>
    </row>
    <row r="144">
      <c r="A144" s="18" t="n">
        <v>46162</v>
      </c>
      <c r="B144" s="19" t="inlineStr">
        <is>
          <t>Wed</t>
        </is>
      </c>
      <c r="C144" s="20">
        <f>IF(OR('Start here'!$B$5="",UPPER(SUBSTITUTE('Start here'!$B$6," ",""))="",A144&lt;'Start here'!$B$5),"",MID(UPPER(SUBSTITUTE('Start here'!$B$6," ","")),MOD(A144-'Start here'!$B$5,LEN(UPPER(SUBSTITUTE('Start here'!$B$6," ",""))))+1,1))</f>
        <v/>
      </c>
      <c r="D144" s="20" t="n"/>
      <c r="E144" s="20">
        <f>IF(OR(C144="",D144=""),"",IF(C144=D144,"","Yes"))</f>
        <v/>
      </c>
      <c r="F144" s="21" t="n"/>
    </row>
    <row r="145">
      <c r="A145" s="18" t="n">
        <v>46163</v>
      </c>
      <c r="B145" s="19" t="inlineStr">
        <is>
          <t>Thu</t>
        </is>
      </c>
      <c r="C145" s="20">
        <f>IF(OR('Start here'!$B$5="",UPPER(SUBSTITUTE('Start here'!$B$6," ",""))="",A145&lt;'Start here'!$B$5),"",MID(UPPER(SUBSTITUTE('Start here'!$B$6," ","")),MOD(A145-'Start here'!$B$5,LEN(UPPER(SUBSTITUTE('Start here'!$B$6," ",""))))+1,1))</f>
        <v/>
      </c>
      <c r="D145" s="20" t="n"/>
      <c r="E145" s="20">
        <f>IF(OR(C145="",D145=""),"",IF(C145=D145,"","Yes"))</f>
        <v/>
      </c>
      <c r="F145" s="21" t="n"/>
    </row>
    <row r="146">
      <c r="A146" s="18" t="n">
        <v>46164</v>
      </c>
      <c r="B146" s="22" t="inlineStr">
        <is>
          <t>Fri</t>
        </is>
      </c>
      <c r="C146" s="20">
        <f>IF(OR('Start here'!$B$5="",UPPER(SUBSTITUTE('Start here'!$B$6," ",""))="",A146&lt;'Start here'!$B$5),"",MID(UPPER(SUBSTITUTE('Start here'!$B$6," ","")),MOD(A146-'Start here'!$B$5,LEN(UPPER(SUBSTITUTE('Start here'!$B$6," ",""))))+1,1))</f>
        <v/>
      </c>
      <c r="D146" s="20" t="n"/>
      <c r="E146" s="20">
        <f>IF(OR(C146="",D146=""),"",IF(C146=D146,"","Yes"))</f>
        <v/>
      </c>
      <c r="F146" s="21" t="n"/>
    </row>
    <row r="147">
      <c r="A147" s="18" t="n">
        <v>46165</v>
      </c>
      <c r="B147" s="22" t="inlineStr">
        <is>
          <t>Sat</t>
        </is>
      </c>
      <c r="C147" s="20">
        <f>IF(OR('Start here'!$B$5="",UPPER(SUBSTITUTE('Start here'!$B$6," ",""))="",A147&lt;'Start here'!$B$5),"",MID(UPPER(SUBSTITUTE('Start here'!$B$6," ","")),MOD(A147-'Start here'!$B$5,LEN(UPPER(SUBSTITUTE('Start here'!$B$6," ",""))))+1,1))</f>
        <v/>
      </c>
      <c r="D147" s="20" t="n"/>
      <c r="E147" s="20">
        <f>IF(OR(C147="",D147=""),"",IF(C147=D147,"","Yes"))</f>
        <v/>
      </c>
      <c r="F147" s="21" t="n"/>
    </row>
    <row r="148">
      <c r="A148" s="18" t="n">
        <v>46166</v>
      </c>
      <c r="B148" s="22" t="inlineStr">
        <is>
          <t>Sun</t>
        </is>
      </c>
      <c r="C148" s="20">
        <f>IF(OR('Start here'!$B$5="",UPPER(SUBSTITUTE('Start here'!$B$6," ",""))="",A148&lt;'Start here'!$B$5),"",MID(UPPER(SUBSTITUTE('Start here'!$B$6," ","")),MOD(A148-'Start here'!$B$5,LEN(UPPER(SUBSTITUTE('Start here'!$B$6," ",""))))+1,1))</f>
        <v/>
      </c>
      <c r="D148" s="20" t="n"/>
      <c r="E148" s="20">
        <f>IF(OR(C148="",D148=""),"",IF(C148=D148,"","Yes"))</f>
        <v/>
      </c>
      <c r="F148" s="21" t="n"/>
    </row>
    <row r="149">
      <c r="A149" s="18" t="n">
        <v>46167</v>
      </c>
      <c r="B149" s="19" t="inlineStr">
        <is>
          <t>Mon</t>
        </is>
      </c>
      <c r="C149" s="20">
        <f>IF(OR('Start here'!$B$5="",UPPER(SUBSTITUTE('Start here'!$B$6," ",""))="",A149&lt;'Start here'!$B$5),"",MID(UPPER(SUBSTITUTE('Start here'!$B$6," ","")),MOD(A149-'Start here'!$B$5,LEN(UPPER(SUBSTITUTE('Start here'!$B$6," ",""))))+1,1))</f>
        <v/>
      </c>
      <c r="D149" s="20" t="n"/>
      <c r="E149" s="20">
        <f>IF(OR(C149="",D149=""),"",IF(C149=D149,"","Yes"))</f>
        <v/>
      </c>
      <c r="F149" s="21" t="n"/>
    </row>
    <row r="150">
      <c r="A150" s="18" t="n">
        <v>46168</v>
      </c>
      <c r="B150" s="19" t="inlineStr">
        <is>
          <t>Tue</t>
        </is>
      </c>
      <c r="C150" s="20">
        <f>IF(OR('Start here'!$B$5="",UPPER(SUBSTITUTE('Start here'!$B$6," ",""))="",A150&lt;'Start here'!$B$5),"",MID(UPPER(SUBSTITUTE('Start here'!$B$6," ","")),MOD(A150-'Start here'!$B$5,LEN(UPPER(SUBSTITUTE('Start here'!$B$6," ",""))))+1,1))</f>
        <v/>
      </c>
      <c r="D150" s="20" t="n"/>
      <c r="E150" s="20">
        <f>IF(OR(C150="",D150=""),"",IF(C150=D150,"","Yes"))</f>
        <v/>
      </c>
      <c r="F150" s="21" t="n"/>
    </row>
    <row r="151">
      <c r="A151" s="18" t="n">
        <v>46169</v>
      </c>
      <c r="B151" s="19" t="inlineStr">
        <is>
          <t>Wed</t>
        </is>
      </c>
      <c r="C151" s="20">
        <f>IF(OR('Start here'!$B$5="",UPPER(SUBSTITUTE('Start here'!$B$6," ",""))="",A151&lt;'Start here'!$B$5),"",MID(UPPER(SUBSTITUTE('Start here'!$B$6," ","")),MOD(A151-'Start here'!$B$5,LEN(UPPER(SUBSTITUTE('Start here'!$B$6," ",""))))+1,1))</f>
        <v/>
      </c>
      <c r="D151" s="20" t="n"/>
      <c r="E151" s="20">
        <f>IF(OR(C151="",D151=""),"",IF(C151=D151,"","Yes"))</f>
        <v/>
      </c>
      <c r="F151" s="21" t="n"/>
    </row>
    <row r="152">
      <c r="A152" s="18" t="n">
        <v>46170</v>
      </c>
      <c r="B152" s="19" t="inlineStr">
        <is>
          <t>Thu</t>
        </is>
      </c>
      <c r="C152" s="20">
        <f>IF(OR('Start here'!$B$5="",UPPER(SUBSTITUTE('Start here'!$B$6," ",""))="",A152&lt;'Start here'!$B$5),"",MID(UPPER(SUBSTITUTE('Start here'!$B$6," ","")),MOD(A152-'Start here'!$B$5,LEN(UPPER(SUBSTITUTE('Start here'!$B$6," ",""))))+1,1))</f>
        <v/>
      </c>
      <c r="D152" s="20" t="n"/>
      <c r="E152" s="20">
        <f>IF(OR(C152="",D152=""),"",IF(C152=D152,"","Yes"))</f>
        <v/>
      </c>
      <c r="F152" s="21" t="n"/>
    </row>
    <row r="153">
      <c r="A153" s="18" t="n">
        <v>46171</v>
      </c>
      <c r="B153" s="22" t="inlineStr">
        <is>
          <t>Fri</t>
        </is>
      </c>
      <c r="C153" s="20">
        <f>IF(OR('Start here'!$B$5="",UPPER(SUBSTITUTE('Start here'!$B$6," ",""))="",A153&lt;'Start here'!$B$5),"",MID(UPPER(SUBSTITUTE('Start here'!$B$6," ","")),MOD(A153-'Start here'!$B$5,LEN(UPPER(SUBSTITUTE('Start here'!$B$6," ",""))))+1,1))</f>
        <v/>
      </c>
      <c r="D153" s="20" t="n"/>
      <c r="E153" s="20">
        <f>IF(OR(C153="",D153=""),"",IF(C153=D153,"","Yes"))</f>
        <v/>
      </c>
      <c r="F153" s="21" t="n"/>
    </row>
    <row r="154">
      <c r="A154" s="18" t="n">
        <v>46172</v>
      </c>
      <c r="B154" s="22" t="inlineStr">
        <is>
          <t>Sat</t>
        </is>
      </c>
      <c r="C154" s="20">
        <f>IF(OR('Start here'!$B$5="",UPPER(SUBSTITUTE('Start here'!$B$6," ",""))="",A154&lt;'Start here'!$B$5),"",MID(UPPER(SUBSTITUTE('Start here'!$B$6," ","")),MOD(A154-'Start here'!$B$5,LEN(UPPER(SUBSTITUTE('Start here'!$B$6," ",""))))+1,1))</f>
        <v/>
      </c>
      <c r="D154" s="20" t="n"/>
      <c r="E154" s="20">
        <f>IF(OR(C154="",D154=""),"",IF(C154=D154,"","Yes"))</f>
        <v/>
      </c>
      <c r="F154" s="21" t="n"/>
    </row>
    <row r="155">
      <c r="A155" s="18" t="n">
        <v>46173</v>
      </c>
      <c r="B155" s="22" t="inlineStr">
        <is>
          <t>Sun</t>
        </is>
      </c>
      <c r="C155" s="20">
        <f>IF(OR('Start here'!$B$5="",UPPER(SUBSTITUTE('Start here'!$B$6," ",""))="",A155&lt;'Start here'!$B$5),"",MID(UPPER(SUBSTITUTE('Start here'!$B$6," ","")),MOD(A155-'Start here'!$B$5,LEN(UPPER(SUBSTITUTE('Start here'!$B$6," ",""))))+1,1))</f>
        <v/>
      </c>
      <c r="D155" s="20" t="n"/>
      <c r="E155" s="20">
        <f>IF(OR(C155="",D155=""),"",IF(C155=D155,"","Yes"))</f>
        <v/>
      </c>
      <c r="F155" s="21" t="n"/>
    </row>
    <row r="156">
      <c r="A156" s="18" t="n">
        <v>46174</v>
      </c>
      <c r="B156" s="19" t="inlineStr">
        <is>
          <t>Mon</t>
        </is>
      </c>
      <c r="C156" s="20">
        <f>IF(OR('Start here'!$B$5="",UPPER(SUBSTITUTE('Start here'!$B$6," ",""))="",A156&lt;'Start here'!$B$5),"",MID(UPPER(SUBSTITUTE('Start here'!$B$6," ","")),MOD(A156-'Start here'!$B$5,LEN(UPPER(SUBSTITUTE('Start here'!$B$6," ",""))))+1,1))</f>
        <v/>
      </c>
      <c r="D156" s="20" t="n"/>
      <c r="E156" s="20">
        <f>IF(OR(C156="",D156=""),"",IF(C156=D156,"","Yes"))</f>
        <v/>
      </c>
      <c r="F156" s="21" t="n"/>
    </row>
    <row r="157">
      <c r="A157" s="18" t="n">
        <v>46175</v>
      </c>
      <c r="B157" s="19" t="inlineStr">
        <is>
          <t>Tue</t>
        </is>
      </c>
      <c r="C157" s="20">
        <f>IF(OR('Start here'!$B$5="",UPPER(SUBSTITUTE('Start here'!$B$6," ",""))="",A157&lt;'Start here'!$B$5),"",MID(UPPER(SUBSTITUTE('Start here'!$B$6," ","")),MOD(A157-'Start here'!$B$5,LEN(UPPER(SUBSTITUTE('Start here'!$B$6," ",""))))+1,1))</f>
        <v/>
      </c>
      <c r="D157" s="20" t="n"/>
      <c r="E157" s="20">
        <f>IF(OR(C157="",D157=""),"",IF(C157=D157,"","Yes"))</f>
        <v/>
      </c>
      <c r="F157" s="21" t="n"/>
    </row>
    <row r="158">
      <c r="A158" s="18" t="n">
        <v>46176</v>
      </c>
      <c r="B158" s="19" t="inlineStr">
        <is>
          <t>Wed</t>
        </is>
      </c>
      <c r="C158" s="20">
        <f>IF(OR('Start here'!$B$5="",UPPER(SUBSTITUTE('Start here'!$B$6," ",""))="",A158&lt;'Start here'!$B$5),"",MID(UPPER(SUBSTITUTE('Start here'!$B$6," ","")),MOD(A158-'Start here'!$B$5,LEN(UPPER(SUBSTITUTE('Start here'!$B$6," ",""))))+1,1))</f>
        <v/>
      </c>
      <c r="D158" s="20" t="n"/>
      <c r="E158" s="20">
        <f>IF(OR(C158="",D158=""),"",IF(C158=D158,"","Yes"))</f>
        <v/>
      </c>
      <c r="F158" s="21" t="n"/>
    </row>
    <row r="159">
      <c r="A159" s="18" t="n">
        <v>46177</v>
      </c>
      <c r="B159" s="19" t="inlineStr">
        <is>
          <t>Thu</t>
        </is>
      </c>
      <c r="C159" s="20">
        <f>IF(OR('Start here'!$B$5="",UPPER(SUBSTITUTE('Start here'!$B$6," ",""))="",A159&lt;'Start here'!$B$5),"",MID(UPPER(SUBSTITUTE('Start here'!$B$6," ","")),MOD(A159-'Start here'!$B$5,LEN(UPPER(SUBSTITUTE('Start here'!$B$6," ",""))))+1,1))</f>
        <v/>
      </c>
      <c r="D159" s="20" t="n"/>
      <c r="E159" s="20">
        <f>IF(OR(C159="",D159=""),"",IF(C159=D159,"","Yes"))</f>
        <v/>
      </c>
      <c r="F159" s="21" t="n"/>
    </row>
    <row r="160">
      <c r="A160" s="18" t="n">
        <v>46178</v>
      </c>
      <c r="B160" s="22" t="inlineStr">
        <is>
          <t>Fri</t>
        </is>
      </c>
      <c r="C160" s="20">
        <f>IF(OR('Start here'!$B$5="",UPPER(SUBSTITUTE('Start here'!$B$6," ",""))="",A160&lt;'Start here'!$B$5),"",MID(UPPER(SUBSTITUTE('Start here'!$B$6," ","")),MOD(A160-'Start here'!$B$5,LEN(UPPER(SUBSTITUTE('Start here'!$B$6," ",""))))+1,1))</f>
        <v/>
      </c>
      <c r="D160" s="20" t="n"/>
      <c r="E160" s="20">
        <f>IF(OR(C160="",D160=""),"",IF(C160=D160,"","Yes"))</f>
        <v/>
      </c>
      <c r="F160" s="21" t="n"/>
    </row>
    <row r="161">
      <c r="A161" s="18" t="n">
        <v>46179</v>
      </c>
      <c r="B161" s="22" t="inlineStr">
        <is>
          <t>Sat</t>
        </is>
      </c>
      <c r="C161" s="20">
        <f>IF(OR('Start here'!$B$5="",UPPER(SUBSTITUTE('Start here'!$B$6," ",""))="",A161&lt;'Start here'!$B$5),"",MID(UPPER(SUBSTITUTE('Start here'!$B$6," ","")),MOD(A161-'Start here'!$B$5,LEN(UPPER(SUBSTITUTE('Start here'!$B$6," ",""))))+1,1))</f>
        <v/>
      </c>
      <c r="D161" s="20" t="n"/>
      <c r="E161" s="20">
        <f>IF(OR(C161="",D161=""),"",IF(C161=D161,"","Yes"))</f>
        <v/>
      </c>
      <c r="F161" s="21" t="n"/>
    </row>
    <row r="162">
      <c r="A162" s="18" t="n">
        <v>46180</v>
      </c>
      <c r="B162" s="22" t="inlineStr">
        <is>
          <t>Sun</t>
        </is>
      </c>
      <c r="C162" s="20">
        <f>IF(OR('Start here'!$B$5="",UPPER(SUBSTITUTE('Start here'!$B$6," ",""))="",A162&lt;'Start here'!$B$5),"",MID(UPPER(SUBSTITUTE('Start here'!$B$6," ","")),MOD(A162-'Start here'!$B$5,LEN(UPPER(SUBSTITUTE('Start here'!$B$6," ",""))))+1,1))</f>
        <v/>
      </c>
      <c r="D162" s="20" t="n"/>
      <c r="E162" s="20">
        <f>IF(OR(C162="",D162=""),"",IF(C162=D162,"","Yes"))</f>
        <v/>
      </c>
      <c r="F162" s="21" t="n"/>
    </row>
    <row r="163">
      <c r="A163" s="18" t="n">
        <v>46181</v>
      </c>
      <c r="B163" s="19" t="inlineStr">
        <is>
          <t>Mon</t>
        </is>
      </c>
      <c r="C163" s="20">
        <f>IF(OR('Start here'!$B$5="",UPPER(SUBSTITUTE('Start here'!$B$6," ",""))="",A163&lt;'Start here'!$B$5),"",MID(UPPER(SUBSTITUTE('Start here'!$B$6," ","")),MOD(A163-'Start here'!$B$5,LEN(UPPER(SUBSTITUTE('Start here'!$B$6," ",""))))+1,1))</f>
        <v/>
      </c>
      <c r="D163" s="20" t="n"/>
      <c r="E163" s="20">
        <f>IF(OR(C163="",D163=""),"",IF(C163=D163,"","Yes"))</f>
        <v/>
      </c>
      <c r="F163" s="21" t="n"/>
    </row>
    <row r="164">
      <c r="A164" s="18" t="n">
        <v>46182</v>
      </c>
      <c r="B164" s="19" t="inlineStr">
        <is>
          <t>Tue</t>
        </is>
      </c>
      <c r="C164" s="20">
        <f>IF(OR('Start here'!$B$5="",UPPER(SUBSTITUTE('Start here'!$B$6," ",""))="",A164&lt;'Start here'!$B$5),"",MID(UPPER(SUBSTITUTE('Start here'!$B$6," ","")),MOD(A164-'Start here'!$B$5,LEN(UPPER(SUBSTITUTE('Start here'!$B$6," ",""))))+1,1))</f>
        <v/>
      </c>
      <c r="D164" s="20" t="n"/>
      <c r="E164" s="20">
        <f>IF(OR(C164="",D164=""),"",IF(C164=D164,"","Yes"))</f>
        <v/>
      </c>
      <c r="F164" s="21" t="n"/>
    </row>
    <row r="165">
      <c r="A165" s="18" t="n">
        <v>46183</v>
      </c>
      <c r="B165" s="19" t="inlineStr">
        <is>
          <t>Wed</t>
        </is>
      </c>
      <c r="C165" s="20">
        <f>IF(OR('Start here'!$B$5="",UPPER(SUBSTITUTE('Start here'!$B$6," ",""))="",A165&lt;'Start here'!$B$5),"",MID(UPPER(SUBSTITUTE('Start here'!$B$6," ","")),MOD(A165-'Start here'!$B$5,LEN(UPPER(SUBSTITUTE('Start here'!$B$6," ",""))))+1,1))</f>
        <v/>
      </c>
      <c r="D165" s="20" t="n"/>
      <c r="E165" s="20">
        <f>IF(OR(C165="",D165=""),"",IF(C165=D165,"","Yes"))</f>
        <v/>
      </c>
      <c r="F165" s="21" t="n"/>
    </row>
    <row r="166">
      <c r="A166" s="18" t="n">
        <v>46184</v>
      </c>
      <c r="B166" s="19" t="inlineStr">
        <is>
          <t>Thu</t>
        </is>
      </c>
      <c r="C166" s="20">
        <f>IF(OR('Start here'!$B$5="",UPPER(SUBSTITUTE('Start here'!$B$6," ",""))="",A166&lt;'Start here'!$B$5),"",MID(UPPER(SUBSTITUTE('Start here'!$B$6," ","")),MOD(A166-'Start here'!$B$5,LEN(UPPER(SUBSTITUTE('Start here'!$B$6," ",""))))+1,1))</f>
        <v/>
      </c>
      <c r="D166" s="20" t="n"/>
      <c r="E166" s="20">
        <f>IF(OR(C166="",D166=""),"",IF(C166=D166,"","Yes"))</f>
        <v/>
      </c>
      <c r="F166" s="21" t="n"/>
    </row>
    <row r="167">
      <c r="A167" s="18" t="n">
        <v>46185</v>
      </c>
      <c r="B167" s="22" t="inlineStr">
        <is>
          <t>Fri</t>
        </is>
      </c>
      <c r="C167" s="20">
        <f>IF(OR('Start here'!$B$5="",UPPER(SUBSTITUTE('Start here'!$B$6," ",""))="",A167&lt;'Start here'!$B$5),"",MID(UPPER(SUBSTITUTE('Start here'!$B$6," ","")),MOD(A167-'Start here'!$B$5,LEN(UPPER(SUBSTITUTE('Start here'!$B$6," ",""))))+1,1))</f>
        <v/>
      </c>
      <c r="D167" s="20" t="n"/>
      <c r="E167" s="20">
        <f>IF(OR(C167="",D167=""),"",IF(C167=D167,"","Yes"))</f>
        <v/>
      </c>
      <c r="F167" s="21" t="n"/>
    </row>
    <row r="168">
      <c r="A168" s="18" t="n">
        <v>46186</v>
      </c>
      <c r="B168" s="22" t="inlineStr">
        <is>
          <t>Sat</t>
        </is>
      </c>
      <c r="C168" s="20">
        <f>IF(OR('Start here'!$B$5="",UPPER(SUBSTITUTE('Start here'!$B$6," ",""))="",A168&lt;'Start here'!$B$5),"",MID(UPPER(SUBSTITUTE('Start here'!$B$6," ","")),MOD(A168-'Start here'!$B$5,LEN(UPPER(SUBSTITUTE('Start here'!$B$6," ",""))))+1,1))</f>
        <v/>
      </c>
      <c r="D168" s="20" t="n"/>
      <c r="E168" s="20">
        <f>IF(OR(C168="",D168=""),"",IF(C168=D168,"","Yes"))</f>
        <v/>
      </c>
      <c r="F168" s="21" t="n"/>
    </row>
    <row r="169">
      <c r="A169" s="18" t="n">
        <v>46187</v>
      </c>
      <c r="B169" s="22" t="inlineStr">
        <is>
          <t>Sun</t>
        </is>
      </c>
      <c r="C169" s="20">
        <f>IF(OR('Start here'!$B$5="",UPPER(SUBSTITUTE('Start here'!$B$6," ",""))="",A169&lt;'Start here'!$B$5),"",MID(UPPER(SUBSTITUTE('Start here'!$B$6," ","")),MOD(A169-'Start here'!$B$5,LEN(UPPER(SUBSTITUTE('Start here'!$B$6," ",""))))+1,1))</f>
        <v/>
      </c>
      <c r="D169" s="20" t="n"/>
      <c r="E169" s="20">
        <f>IF(OR(C169="",D169=""),"",IF(C169=D169,"","Yes"))</f>
        <v/>
      </c>
      <c r="F169" s="21" t="n"/>
    </row>
    <row r="170">
      <c r="A170" s="18" t="n">
        <v>46188</v>
      </c>
      <c r="B170" s="19" t="inlineStr">
        <is>
          <t>Mon</t>
        </is>
      </c>
      <c r="C170" s="20">
        <f>IF(OR('Start here'!$B$5="",UPPER(SUBSTITUTE('Start here'!$B$6," ",""))="",A170&lt;'Start here'!$B$5),"",MID(UPPER(SUBSTITUTE('Start here'!$B$6," ","")),MOD(A170-'Start here'!$B$5,LEN(UPPER(SUBSTITUTE('Start here'!$B$6," ",""))))+1,1))</f>
        <v/>
      </c>
      <c r="D170" s="20" t="n"/>
      <c r="E170" s="20">
        <f>IF(OR(C170="",D170=""),"",IF(C170=D170,"","Yes"))</f>
        <v/>
      </c>
      <c r="F170" s="21" t="n"/>
    </row>
    <row r="171">
      <c r="A171" s="18" t="n">
        <v>46189</v>
      </c>
      <c r="B171" s="19" t="inlineStr">
        <is>
          <t>Tue</t>
        </is>
      </c>
      <c r="C171" s="20">
        <f>IF(OR('Start here'!$B$5="",UPPER(SUBSTITUTE('Start here'!$B$6," ",""))="",A171&lt;'Start here'!$B$5),"",MID(UPPER(SUBSTITUTE('Start here'!$B$6," ","")),MOD(A171-'Start here'!$B$5,LEN(UPPER(SUBSTITUTE('Start here'!$B$6," ",""))))+1,1))</f>
        <v/>
      </c>
      <c r="D171" s="20" t="n"/>
      <c r="E171" s="20">
        <f>IF(OR(C171="",D171=""),"",IF(C171=D171,"","Yes"))</f>
        <v/>
      </c>
      <c r="F171" s="21" t="n"/>
    </row>
    <row r="172">
      <c r="A172" s="18" t="n">
        <v>46190</v>
      </c>
      <c r="B172" s="19" t="inlineStr">
        <is>
          <t>Wed</t>
        </is>
      </c>
      <c r="C172" s="20">
        <f>IF(OR('Start here'!$B$5="",UPPER(SUBSTITUTE('Start here'!$B$6," ",""))="",A172&lt;'Start here'!$B$5),"",MID(UPPER(SUBSTITUTE('Start here'!$B$6," ","")),MOD(A172-'Start here'!$B$5,LEN(UPPER(SUBSTITUTE('Start here'!$B$6," ",""))))+1,1))</f>
        <v/>
      </c>
      <c r="D172" s="20" t="n"/>
      <c r="E172" s="20">
        <f>IF(OR(C172="",D172=""),"",IF(C172=D172,"","Yes"))</f>
        <v/>
      </c>
      <c r="F172" s="21" t="n"/>
    </row>
    <row r="173">
      <c r="A173" s="18" t="n">
        <v>46191</v>
      </c>
      <c r="B173" s="19" t="inlineStr">
        <is>
          <t>Thu</t>
        </is>
      </c>
      <c r="C173" s="20">
        <f>IF(OR('Start here'!$B$5="",UPPER(SUBSTITUTE('Start here'!$B$6," ",""))="",A173&lt;'Start here'!$B$5),"",MID(UPPER(SUBSTITUTE('Start here'!$B$6," ","")),MOD(A173-'Start here'!$B$5,LEN(UPPER(SUBSTITUTE('Start here'!$B$6," ",""))))+1,1))</f>
        <v/>
      </c>
      <c r="D173" s="20" t="n"/>
      <c r="E173" s="20">
        <f>IF(OR(C173="",D173=""),"",IF(C173=D173,"","Yes"))</f>
        <v/>
      </c>
      <c r="F173" s="21" t="n"/>
    </row>
    <row r="174">
      <c r="A174" s="18" t="n">
        <v>46192</v>
      </c>
      <c r="B174" s="22" t="inlineStr">
        <is>
          <t>Fri</t>
        </is>
      </c>
      <c r="C174" s="20">
        <f>IF(OR('Start here'!$B$5="",UPPER(SUBSTITUTE('Start here'!$B$6," ",""))="",A174&lt;'Start here'!$B$5),"",MID(UPPER(SUBSTITUTE('Start here'!$B$6," ","")),MOD(A174-'Start here'!$B$5,LEN(UPPER(SUBSTITUTE('Start here'!$B$6," ",""))))+1,1))</f>
        <v/>
      </c>
      <c r="D174" s="20" t="n"/>
      <c r="E174" s="20">
        <f>IF(OR(C174="",D174=""),"",IF(C174=D174,"","Yes"))</f>
        <v/>
      </c>
      <c r="F174" s="21" t="n"/>
    </row>
    <row r="175">
      <c r="A175" s="18" t="n">
        <v>46193</v>
      </c>
      <c r="B175" s="22" t="inlineStr">
        <is>
          <t>Sat</t>
        </is>
      </c>
      <c r="C175" s="20">
        <f>IF(OR('Start here'!$B$5="",UPPER(SUBSTITUTE('Start here'!$B$6," ",""))="",A175&lt;'Start here'!$B$5),"",MID(UPPER(SUBSTITUTE('Start here'!$B$6," ","")),MOD(A175-'Start here'!$B$5,LEN(UPPER(SUBSTITUTE('Start here'!$B$6," ",""))))+1,1))</f>
        <v/>
      </c>
      <c r="D175" s="20" t="n"/>
      <c r="E175" s="20">
        <f>IF(OR(C175="",D175=""),"",IF(C175=D175,"","Yes"))</f>
        <v/>
      </c>
      <c r="F175" s="21" t="n"/>
    </row>
    <row r="176">
      <c r="A176" s="18" t="n">
        <v>46194</v>
      </c>
      <c r="B176" s="22" t="inlineStr">
        <is>
          <t>Sun</t>
        </is>
      </c>
      <c r="C176" s="20">
        <f>IF(OR('Start here'!$B$5="",UPPER(SUBSTITUTE('Start here'!$B$6," ",""))="",A176&lt;'Start here'!$B$5),"",MID(UPPER(SUBSTITUTE('Start here'!$B$6," ","")),MOD(A176-'Start here'!$B$5,LEN(UPPER(SUBSTITUTE('Start here'!$B$6," ",""))))+1,1))</f>
        <v/>
      </c>
      <c r="D176" s="20" t="n"/>
      <c r="E176" s="20">
        <f>IF(OR(C176="",D176=""),"",IF(C176=D176,"","Yes"))</f>
        <v/>
      </c>
      <c r="F176" s="21" t="n"/>
    </row>
    <row r="177">
      <c r="A177" s="18" t="n">
        <v>46195</v>
      </c>
      <c r="B177" s="19" t="inlineStr">
        <is>
          <t>Mon</t>
        </is>
      </c>
      <c r="C177" s="20">
        <f>IF(OR('Start here'!$B$5="",UPPER(SUBSTITUTE('Start here'!$B$6," ",""))="",A177&lt;'Start here'!$B$5),"",MID(UPPER(SUBSTITUTE('Start here'!$B$6," ","")),MOD(A177-'Start here'!$B$5,LEN(UPPER(SUBSTITUTE('Start here'!$B$6," ",""))))+1,1))</f>
        <v/>
      </c>
      <c r="D177" s="20" t="n"/>
      <c r="E177" s="20">
        <f>IF(OR(C177="",D177=""),"",IF(C177=D177,"","Yes"))</f>
        <v/>
      </c>
      <c r="F177" s="21" t="n"/>
    </row>
    <row r="178">
      <c r="A178" s="18" t="n">
        <v>46196</v>
      </c>
      <c r="B178" s="19" t="inlineStr">
        <is>
          <t>Tue</t>
        </is>
      </c>
      <c r="C178" s="20">
        <f>IF(OR('Start here'!$B$5="",UPPER(SUBSTITUTE('Start here'!$B$6," ",""))="",A178&lt;'Start here'!$B$5),"",MID(UPPER(SUBSTITUTE('Start here'!$B$6," ","")),MOD(A178-'Start here'!$B$5,LEN(UPPER(SUBSTITUTE('Start here'!$B$6," ",""))))+1,1))</f>
        <v/>
      </c>
      <c r="D178" s="20" t="n"/>
      <c r="E178" s="20">
        <f>IF(OR(C178="",D178=""),"",IF(C178=D178,"","Yes"))</f>
        <v/>
      </c>
      <c r="F178" s="21" t="n"/>
    </row>
    <row r="179">
      <c r="A179" s="18" t="n">
        <v>46197</v>
      </c>
      <c r="B179" s="19" t="inlineStr">
        <is>
          <t>Wed</t>
        </is>
      </c>
      <c r="C179" s="20">
        <f>IF(OR('Start here'!$B$5="",UPPER(SUBSTITUTE('Start here'!$B$6," ",""))="",A179&lt;'Start here'!$B$5),"",MID(UPPER(SUBSTITUTE('Start here'!$B$6," ","")),MOD(A179-'Start here'!$B$5,LEN(UPPER(SUBSTITUTE('Start here'!$B$6," ",""))))+1,1))</f>
        <v/>
      </c>
      <c r="D179" s="20" t="n"/>
      <c r="E179" s="20">
        <f>IF(OR(C179="",D179=""),"",IF(C179=D179,"","Yes"))</f>
        <v/>
      </c>
      <c r="F179" s="21" t="n"/>
    </row>
    <row r="180">
      <c r="A180" s="18" t="n">
        <v>46198</v>
      </c>
      <c r="B180" s="19" t="inlineStr">
        <is>
          <t>Thu</t>
        </is>
      </c>
      <c r="C180" s="20">
        <f>IF(OR('Start here'!$B$5="",UPPER(SUBSTITUTE('Start here'!$B$6," ",""))="",A180&lt;'Start here'!$B$5),"",MID(UPPER(SUBSTITUTE('Start here'!$B$6," ","")),MOD(A180-'Start here'!$B$5,LEN(UPPER(SUBSTITUTE('Start here'!$B$6," ",""))))+1,1))</f>
        <v/>
      </c>
      <c r="D180" s="20" t="n"/>
      <c r="E180" s="20">
        <f>IF(OR(C180="",D180=""),"",IF(C180=D180,"","Yes"))</f>
        <v/>
      </c>
      <c r="F180" s="21" t="n"/>
    </row>
    <row r="181">
      <c r="A181" s="18" t="n">
        <v>46199</v>
      </c>
      <c r="B181" s="22" t="inlineStr">
        <is>
          <t>Fri</t>
        </is>
      </c>
      <c r="C181" s="20">
        <f>IF(OR('Start here'!$B$5="",UPPER(SUBSTITUTE('Start here'!$B$6," ",""))="",A181&lt;'Start here'!$B$5),"",MID(UPPER(SUBSTITUTE('Start here'!$B$6," ","")),MOD(A181-'Start here'!$B$5,LEN(UPPER(SUBSTITUTE('Start here'!$B$6," ",""))))+1,1))</f>
        <v/>
      </c>
      <c r="D181" s="20" t="n"/>
      <c r="E181" s="20">
        <f>IF(OR(C181="",D181=""),"",IF(C181=D181,"","Yes"))</f>
        <v/>
      </c>
      <c r="F181" s="21" t="n"/>
    </row>
    <row r="182">
      <c r="A182" s="18" t="n">
        <v>46200</v>
      </c>
      <c r="B182" s="22" t="inlineStr">
        <is>
          <t>Sat</t>
        </is>
      </c>
      <c r="C182" s="20">
        <f>IF(OR('Start here'!$B$5="",UPPER(SUBSTITUTE('Start here'!$B$6," ",""))="",A182&lt;'Start here'!$B$5),"",MID(UPPER(SUBSTITUTE('Start here'!$B$6," ","")),MOD(A182-'Start here'!$B$5,LEN(UPPER(SUBSTITUTE('Start here'!$B$6," ",""))))+1,1))</f>
        <v/>
      </c>
      <c r="D182" s="20" t="n"/>
      <c r="E182" s="20">
        <f>IF(OR(C182="",D182=""),"",IF(C182=D182,"","Yes"))</f>
        <v/>
      </c>
      <c r="F182" s="21" t="n"/>
    </row>
    <row r="183">
      <c r="A183" s="18" t="n">
        <v>46201</v>
      </c>
      <c r="B183" s="22" t="inlineStr">
        <is>
          <t>Sun</t>
        </is>
      </c>
      <c r="C183" s="20">
        <f>IF(OR('Start here'!$B$5="",UPPER(SUBSTITUTE('Start here'!$B$6," ",""))="",A183&lt;'Start here'!$B$5),"",MID(UPPER(SUBSTITUTE('Start here'!$B$6," ","")),MOD(A183-'Start here'!$B$5,LEN(UPPER(SUBSTITUTE('Start here'!$B$6," ",""))))+1,1))</f>
        <v/>
      </c>
      <c r="D183" s="20" t="n"/>
      <c r="E183" s="20">
        <f>IF(OR(C183="",D183=""),"",IF(C183=D183,"","Yes"))</f>
        <v/>
      </c>
      <c r="F183" s="21" t="n"/>
    </row>
    <row r="184">
      <c r="A184" s="18" t="n">
        <v>46202</v>
      </c>
      <c r="B184" s="19" t="inlineStr">
        <is>
          <t>Mon</t>
        </is>
      </c>
      <c r="C184" s="20">
        <f>IF(OR('Start here'!$B$5="",UPPER(SUBSTITUTE('Start here'!$B$6," ",""))="",A184&lt;'Start here'!$B$5),"",MID(UPPER(SUBSTITUTE('Start here'!$B$6," ","")),MOD(A184-'Start here'!$B$5,LEN(UPPER(SUBSTITUTE('Start here'!$B$6," ",""))))+1,1))</f>
        <v/>
      </c>
      <c r="D184" s="20" t="n"/>
      <c r="E184" s="20">
        <f>IF(OR(C184="",D184=""),"",IF(C184=D184,"","Yes"))</f>
        <v/>
      </c>
      <c r="F184" s="21" t="n"/>
    </row>
    <row r="185">
      <c r="A185" s="18" t="n">
        <v>46203</v>
      </c>
      <c r="B185" s="19" t="inlineStr">
        <is>
          <t>Tue</t>
        </is>
      </c>
      <c r="C185" s="20">
        <f>IF(OR('Start here'!$B$5="",UPPER(SUBSTITUTE('Start here'!$B$6," ",""))="",A185&lt;'Start here'!$B$5),"",MID(UPPER(SUBSTITUTE('Start here'!$B$6," ","")),MOD(A185-'Start here'!$B$5,LEN(UPPER(SUBSTITUTE('Start here'!$B$6," ",""))))+1,1))</f>
        <v/>
      </c>
      <c r="D185" s="20" t="n"/>
      <c r="E185" s="20">
        <f>IF(OR(C185="",D185=""),"",IF(C185=D185,"","Yes"))</f>
        <v/>
      </c>
      <c r="F185" s="21" t="n"/>
    </row>
    <row r="186">
      <c r="A186" s="18" t="n">
        <v>46204</v>
      </c>
      <c r="B186" s="19" t="inlineStr">
        <is>
          <t>Wed</t>
        </is>
      </c>
      <c r="C186" s="20">
        <f>IF(OR('Start here'!$B$5="",UPPER(SUBSTITUTE('Start here'!$B$6," ",""))="",A186&lt;'Start here'!$B$5),"",MID(UPPER(SUBSTITUTE('Start here'!$B$6," ","")),MOD(A186-'Start here'!$B$5,LEN(UPPER(SUBSTITUTE('Start here'!$B$6," ",""))))+1,1))</f>
        <v/>
      </c>
      <c r="D186" s="20" t="n"/>
      <c r="E186" s="20">
        <f>IF(OR(C186="",D186=""),"",IF(C186=D186,"","Yes"))</f>
        <v/>
      </c>
      <c r="F186" s="21" t="n"/>
    </row>
    <row r="187">
      <c r="A187" s="18" t="n">
        <v>46205</v>
      </c>
      <c r="B187" s="19" t="inlineStr">
        <is>
          <t>Thu</t>
        </is>
      </c>
      <c r="C187" s="20">
        <f>IF(OR('Start here'!$B$5="",UPPER(SUBSTITUTE('Start here'!$B$6," ",""))="",A187&lt;'Start here'!$B$5),"",MID(UPPER(SUBSTITUTE('Start here'!$B$6," ","")),MOD(A187-'Start here'!$B$5,LEN(UPPER(SUBSTITUTE('Start here'!$B$6," ",""))))+1,1))</f>
        <v/>
      </c>
      <c r="D187" s="20" t="n"/>
      <c r="E187" s="20">
        <f>IF(OR(C187="",D187=""),"",IF(C187=D187,"","Yes"))</f>
        <v/>
      </c>
      <c r="F187" s="21" t="n"/>
    </row>
    <row r="188">
      <c r="A188" s="18" t="n">
        <v>46206</v>
      </c>
      <c r="B188" s="22" t="inlineStr">
        <is>
          <t>Fri</t>
        </is>
      </c>
      <c r="C188" s="20">
        <f>IF(OR('Start here'!$B$5="",UPPER(SUBSTITUTE('Start here'!$B$6," ",""))="",A188&lt;'Start here'!$B$5),"",MID(UPPER(SUBSTITUTE('Start here'!$B$6," ","")),MOD(A188-'Start here'!$B$5,LEN(UPPER(SUBSTITUTE('Start here'!$B$6," ",""))))+1,1))</f>
        <v/>
      </c>
      <c r="D188" s="20" t="n"/>
      <c r="E188" s="20">
        <f>IF(OR(C188="",D188=""),"",IF(C188=D188,"","Yes"))</f>
        <v/>
      </c>
      <c r="F188" s="21" t="n"/>
    </row>
    <row r="189">
      <c r="A189" s="18" t="n">
        <v>46207</v>
      </c>
      <c r="B189" s="22" t="inlineStr">
        <is>
          <t>Sat</t>
        </is>
      </c>
      <c r="C189" s="20">
        <f>IF(OR('Start here'!$B$5="",UPPER(SUBSTITUTE('Start here'!$B$6," ",""))="",A189&lt;'Start here'!$B$5),"",MID(UPPER(SUBSTITUTE('Start here'!$B$6," ","")),MOD(A189-'Start here'!$B$5,LEN(UPPER(SUBSTITUTE('Start here'!$B$6," ",""))))+1,1))</f>
        <v/>
      </c>
      <c r="D189" s="20" t="n"/>
      <c r="E189" s="20">
        <f>IF(OR(C189="",D189=""),"",IF(C189=D189,"","Yes"))</f>
        <v/>
      </c>
      <c r="F189" s="21" t="n"/>
    </row>
    <row r="190">
      <c r="A190" s="18" t="n">
        <v>46208</v>
      </c>
      <c r="B190" s="22" t="inlineStr">
        <is>
          <t>Sun</t>
        </is>
      </c>
      <c r="C190" s="20">
        <f>IF(OR('Start here'!$B$5="",UPPER(SUBSTITUTE('Start here'!$B$6," ",""))="",A190&lt;'Start here'!$B$5),"",MID(UPPER(SUBSTITUTE('Start here'!$B$6," ","")),MOD(A190-'Start here'!$B$5,LEN(UPPER(SUBSTITUTE('Start here'!$B$6," ",""))))+1,1))</f>
        <v/>
      </c>
      <c r="D190" s="20" t="n"/>
      <c r="E190" s="20">
        <f>IF(OR(C190="",D190=""),"",IF(C190=D190,"","Yes"))</f>
        <v/>
      </c>
      <c r="F190" s="21" t="n"/>
    </row>
    <row r="191">
      <c r="A191" s="18" t="n">
        <v>46209</v>
      </c>
      <c r="B191" s="19" t="inlineStr">
        <is>
          <t>Mon</t>
        </is>
      </c>
      <c r="C191" s="20">
        <f>IF(OR('Start here'!$B$5="",UPPER(SUBSTITUTE('Start here'!$B$6," ",""))="",A191&lt;'Start here'!$B$5),"",MID(UPPER(SUBSTITUTE('Start here'!$B$6," ","")),MOD(A191-'Start here'!$B$5,LEN(UPPER(SUBSTITUTE('Start here'!$B$6," ",""))))+1,1))</f>
        <v/>
      </c>
      <c r="D191" s="20" t="n"/>
      <c r="E191" s="20">
        <f>IF(OR(C191="",D191=""),"",IF(C191=D191,"","Yes"))</f>
        <v/>
      </c>
      <c r="F191" s="21" t="n"/>
    </row>
    <row r="192">
      <c r="A192" s="18" t="n">
        <v>46210</v>
      </c>
      <c r="B192" s="19" t="inlineStr">
        <is>
          <t>Tue</t>
        </is>
      </c>
      <c r="C192" s="20">
        <f>IF(OR('Start here'!$B$5="",UPPER(SUBSTITUTE('Start here'!$B$6," ",""))="",A192&lt;'Start here'!$B$5),"",MID(UPPER(SUBSTITUTE('Start here'!$B$6," ","")),MOD(A192-'Start here'!$B$5,LEN(UPPER(SUBSTITUTE('Start here'!$B$6," ",""))))+1,1))</f>
        <v/>
      </c>
      <c r="D192" s="20" t="n"/>
      <c r="E192" s="20">
        <f>IF(OR(C192="",D192=""),"",IF(C192=D192,"","Yes"))</f>
        <v/>
      </c>
      <c r="F192" s="21" t="n"/>
    </row>
    <row r="193">
      <c r="A193" s="18" t="n">
        <v>46211</v>
      </c>
      <c r="B193" s="19" t="inlineStr">
        <is>
          <t>Wed</t>
        </is>
      </c>
      <c r="C193" s="20">
        <f>IF(OR('Start here'!$B$5="",UPPER(SUBSTITUTE('Start here'!$B$6," ",""))="",A193&lt;'Start here'!$B$5),"",MID(UPPER(SUBSTITUTE('Start here'!$B$6," ","")),MOD(A193-'Start here'!$B$5,LEN(UPPER(SUBSTITUTE('Start here'!$B$6," ",""))))+1,1))</f>
        <v/>
      </c>
      <c r="D193" s="20" t="n"/>
      <c r="E193" s="20">
        <f>IF(OR(C193="",D193=""),"",IF(C193=D193,"","Yes"))</f>
        <v/>
      </c>
      <c r="F193" s="21" t="n"/>
    </row>
    <row r="194">
      <c r="A194" s="18" t="n">
        <v>46212</v>
      </c>
      <c r="B194" s="19" t="inlineStr">
        <is>
          <t>Thu</t>
        </is>
      </c>
      <c r="C194" s="20">
        <f>IF(OR('Start here'!$B$5="",UPPER(SUBSTITUTE('Start here'!$B$6," ",""))="",A194&lt;'Start here'!$B$5),"",MID(UPPER(SUBSTITUTE('Start here'!$B$6," ","")),MOD(A194-'Start here'!$B$5,LEN(UPPER(SUBSTITUTE('Start here'!$B$6," ",""))))+1,1))</f>
        <v/>
      </c>
      <c r="D194" s="20" t="n"/>
      <c r="E194" s="20">
        <f>IF(OR(C194="",D194=""),"",IF(C194=D194,"","Yes"))</f>
        <v/>
      </c>
      <c r="F194" s="21" t="n"/>
    </row>
    <row r="195">
      <c r="A195" s="18" t="n">
        <v>46213</v>
      </c>
      <c r="B195" s="22" t="inlineStr">
        <is>
          <t>Fri</t>
        </is>
      </c>
      <c r="C195" s="20">
        <f>IF(OR('Start here'!$B$5="",UPPER(SUBSTITUTE('Start here'!$B$6," ",""))="",A195&lt;'Start here'!$B$5),"",MID(UPPER(SUBSTITUTE('Start here'!$B$6," ","")),MOD(A195-'Start here'!$B$5,LEN(UPPER(SUBSTITUTE('Start here'!$B$6," ",""))))+1,1))</f>
        <v/>
      </c>
      <c r="D195" s="20" t="n"/>
      <c r="E195" s="20">
        <f>IF(OR(C195="",D195=""),"",IF(C195=D195,"","Yes"))</f>
        <v/>
      </c>
      <c r="F195" s="21" t="n"/>
    </row>
    <row r="196">
      <c r="A196" s="18" t="n">
        <v>46214</v>
      </c>
      <c r="B196" s="22" t="inlineStr">
        <is>
          <t>Sat</t>
        </is>
      </c>
      <c r="C196" s="20">
        <f>IF(OR('Start here'!$B$5="",UPPER(SUBSTITUTE('Start here'!$B$6," ",""))="",A196&lt;'Start here'!$B$5),"",MID(UPPER(SUBSTITUTE('Start here'!$B$6," ","")),MOD(A196-'Start here'!$B$5,LEN(UPPER(SUBSTITUTE('Start here'!$B$6," ",""))))+1,1))</f>
        <v/>
      </c>
      <c r="D196" s="20" t="n"/>
      <c r="E196" s="20">
        <f>IF(OR(C196="",D196=""),"",IF(C196=D196,"","Yes"))</f>
        <v/>
      </c>
      <c r="F196" s="21" t="n"/>
    </row>
    <row r="197">
      <c r="A197" s="18" t="n">
        <v>46215</v>
      </c>
      <c r="B197" s="22" t="inlineStr">
        <is>
          <t>Sun</t>
        </is>
      </c>
      <c r="C197" s="20">
        <f>IF(OR('Start here'!$B$5="",UPPER(SUBSTITUTE('Start here'!$B$6," ",""))="",A197&lt;'Start here'!$B$5),"",MID(UPPER(SUBSTITUTE('Start here'!$B$6," ","")),MOD(A197-'Start here'!$B$5,LEN(UPPER(SUBSTITUTE('Start here'!$B$6," ",""))))+1,1))</f>
        <v/>
      </c>
      <c r="D197" s="20" t="n"/>
      <c r="E197" s="20">
        <f>IF(OR(C197="",D197=""),"",IF(C197=D197,"","Yes"))</f>
        <v/>
      </c>
      <c r="F197" s="21" t="n"/>
    </row>
    <row r="198">
      <c r="A198" s="18" t="n">
        <v>46216</v>
      </c>
      <c r="B198" s="19" t="inlineStr">
        <is>
          <t>Mon</t>
        </is>
      </c>
      <c r="C198" s="20">
        <f>IF(OR('Start here'!$B$5="",UPPER(SUBSTITUTE('Start here'!$B$6," ",""))="",A198&lt;'Start here'!$B$5),"",MID(UPPER(SUBSTITUTE('Start here'!$B$6," ","")),MOD(A198-'Start here'!$B$5,LEN(UPPER(SUBSTITUTE('Start here'!$B$6," ",""))))+1,1))</f>
        <v/>
      </c>
      <c r="D198" s="20" t="n"/>
      <c r="E198" s="20">
        <f>IF(OR(C198="",D198=""),"",IF(C198=D198,"","Yes"))</f>
        <v/>
      </c>
      <c r="F198" s="21" t="n"/>
    </row>
    <row r="199">
      <c r="A199" s="18" t="n">
        <v>46217</v>
      </c>
      <c r="B199" s="19" t="inlineStr">
        <is>
          <t>Tue</t>
        </is>
      </c>
      <c r="C199" s="20">
        <f>IF(OR('Start here'!$B$5="",UPPER(SUBSTITUTE('Start here'!$B$6," ",""))="",A199&lt;'Start here'!$B$5),"",MID(UPPER(SUBSTITUTE('Start here'!$B$6," ","")),MOD(A199-'Start here'!$B$5,LEN(UPPER(SUBSTITUTE('Start here'!$B$6," ",""))))+1,1))</f>
        <v/>
      </c>
      <c r="D199" s="20" t="n"/>
      <c r="E199" s="20">
        <f>IF(OR(C199="",D199=""),"",IF(C199=D199,"","Yes"))</f>
        <v/>
      </c>
      <c r="F199" s="21" t="n"/>
    </row>
    <row r="200">
      <c r="A200" s="18" t="n">
        <v>46218</v>
      </c>
      <c r="B200" s="19" t="inlineStr">
        <is>
          <t>Wed</t>
        </is>
      </c>
      <c r="C200" s="20">
        <f>IF(OR('Start here'!$B$5="",UPPER(SUBSTITUTE('Start here'!$B$6," ",""))="",A200&lt;'Start here'!$B$5),"",MID(UPPER(SUBSTITUTE('Start here'!$B$6," ","")),MOD(A200-'Start here'!$B$5,LEN(UPPER(SUBSTITUTE('Start here'!$B$6," ",""))))+1,1))</f>
        <v/>
      </c>
      <c r="D200" s="20" t="n"/>
      <c r="E200" s="20">
        <f>IF(OR(C200="",D200=""),"",IF(C200=D200,"","Yes"))</f>
        <v/>
      </c>
      <c r="F200" s="21" t="n"/>
    </row>
    <row r="201">
      <c r="A201" s="18" t="n">
        <v>46219</v>
      </c>
      <c r="B201" s="19" t="inlineStr">
        <is>
          <t>Thu</t>
        </is>
      </c>
      <c r="C201" s="20">
        <f>IF(OR('Start here'!$B$5="",UPPER(SUBSTITUTE('Start here'!$B$6," ",""))="",A201&lt;'Start here'!$B$5),"",MID(UPPER(SUBSTITUTE('Start here'!$B$6," ","")),MOD(A201-'Start here'!$B$5,LEN(UPPER(SUBSTITUTE('Start here'!$B$6," ",""))))+1,1))</f>
        <v/>
      </c>
      <c r="D201" s="20" t="n"/>
      <c r="E201" s="20">
        <f>IF(OR(C201="",D201=""),"",IF(C201=D201,"","Yes"))</f>
        <v/>
      </c>
      <c r="F201" s="21" t="n"/>
    </row>
    <row r="202">
      <c r="A202" s="18" t="n">
        <v>46220</v>
      </c>
      <c r="B202" s="22" t="inlineStr">
        <is>
          <t>Fri</t>
        </is>
      </c>
      <c r="C202" s="20">
        <f>IF(OR('Start here'!$B$5="",UPPER(SUBSTITUTE('Start here'!$B$6," ",""))="",A202&lt;'Start here'!$B$5),"",MID(UPPER(SUBSTITUTE('Start here'!$B$6," ","")),MOD(A202-'Start here'!$B$5,LEN(UPPER(SUBSTITUTE('Start here'!$B$6," ",""))))+1,1))</f>
        <v/>
      </c>
      <c r="D202" s="20" t="n"/>
      <c r="E202" s="20">
        <f>IF(OR(C202="",D202=""),"",IF(C202=D202,"","Yes"))</f>
        <v/>
      </c>
      <c r="F202" s="21" t="n"/>
    </row>
    <row r="203">
      <c r="A203" s="18" t="n">
        <v>46221</v>
      </c>
      <c r="B203" s="22" t="inlineStr">
        <is>
          <t>Sat</t>
        </is>
      </c>
      <c r="C203" s="20">
        <f>IF(OR('Start here'!$B$5="",UPPER(SUBSTITUTE('Start here'!$B$6," ",""))="",A203&lt;'Start here'!$B$5),"",MID(UPPER(SUBSTITUTE('Start here'!$B$6," ","")),MOD(A203-'Start here'!$B$5,LEN(UPPER(SUBSTITUTE('Start here'!$B$6," ",""))))+1,1))</f>
        <v/>
      </c>
      <c r="D203" s="20" t="n"/>
      <c r="E203" s="20">
        <f>IF(OR(C203="",D203=""),"",IF(C203=D203,"","Yes"))</f>
        <v/>
      </c>
      <c r="F203" s="21" t="n"/>
    </row>
    <row r="204">
      <c r="A204" s="18" t="n">
        <v>46222</v>
      </c>
      <c r="B204" s="22" t="inlineStr">
        <is>
          <t>Sun</t>
        </is>
      </c>
      <c r="C204" s="20">
        <f>IF(OR('Start here'!$B$5="",UPPER(SUBSTITUTE('Start here'!$B$6," ",""))="",A204&lt;'Start here'!$B$5),"",MID(UPPER(SUBSTITUTE('Start here'!$B$6," ","")),MOD(A204-'Start here'!$B$5,LEN(UPPER(SUBSTITUTE('Start here'!$B$6," ",""))))+1,1))</f>
        <v/>
      </c>
      <c r="D204" s="20" t="n"/>
      <c r="E204" s="20">
        <f>IF(OR(C204="",D204=""),"",IF(C204=D204,"","Yes"))</f>
        <v/>
      </c>
      <c r="F204" s="21" t="n"/>
    </row>
    <row r="205">
      <c r="A205" s="18" t="n">
        <v>46223</v>
      </c>
      <c r="B205" s="19" t="inlineStr">
        <is>
          <t>Mon</t>
        </is>
      </c>
      <c r="C205" s="20">
        <f>IF(OR('Start here'!$B$5="",UPPER(SUBSTITUTE('Start here'!$B$6," ",""))="",A205&lt;'Start here'!$B$5),"",MID(UPPER(SUBSTITUTE('Start here'!$B$6," ","")),MOD(A205-'Start here'!$B$5,LEN(UPPER(SUBSTITUTE('Start here'!$B$6," ",""))))+1,1))</f>
        <v/>
      </c>
      <c r="D205" s="20" t="n"/>
      <c r="E205" s="20">
        <f>IF(OR(C205="",D205=""),"",IF(C205=D205,"","Yes"))</f>
        <v/>
      </c>
      <c r="F205" s="21" t="n"/>
    </row>
    <row r="206">
      <c r="A206" s="18" t="n">
        <v>46224</v>
      </c>
      <c r="B206" s="19" t="inlineStr">
        <is>
          <t>Tue</t>
        </is>
      </c>
      <c r="C206" s="20">
        <f>IF(OR('Start here'!$B$5="",UPPER(SUBSTITUTE('Start here'!$B$6," ",""))="",A206&lt;'Start here'!$B$5),"",MID(UPPER(SUBSTITUTE('Start here'!$B$6," ","")),MOD(A206-'Start here'!$B$5,LEN(UPPER(SUBSTITUTE('Start here'!$B$6," ",""))))+1,1))</f>
        <v/>
      </c>
      <c r="D206" s="20" t="n"/>
      <c r="E206" s="20">
        <f>IF(OR(C206="",D206=""),"",IF(C206=D206,"","Yes"))</f>
        <v/>
      </c>
      <c r="F206" s="21" t="n"/>
    </row>
    <row r="207">
      <c r="A207" s="18" t="n">
        <v>46225</v>
      </c>
      <c r="B207" s="19" t="inlineStr">
        <is>
          <t>Wed</t>
        </is>
      </c>
      <c r="C207" s="20">
        <f>IF(OR('Start here'!$B$5="",UPPER(SUBSTITUTE('Start here'!$B$6," ",""))="",A207&lt;'Start here'!$B$5),"",MID(UPPER(SUBSTITUTE('Start here'!$B$6," ","")),MOD(A207-'Start here'!$B$5,LEN(UPPER(SUBSTITUTE('Start here'!$B$6," ",""))))+1,1))</f>
        <v/>
      </c>
      <c r="D207" s="20" t="n"/>
      <c r="E207" s="20">
        <f>IF(OR(C207="",D207=""),"",IF(C207=D207,"","Yes"))</f>
        <v/>
      </c>
      <c r="F207" s="21" t="n"/>
    </row>
    <row r="208">
      <c r="A208" s="18" t="n">
        <v>46226</v>
      </c>
      <c r="B208" s="19" t="inlineStr">
        <is>
          <t>Thu</t>
        </is>
      </c>
      <c r="C208" s="20">
        <f>IF(OR('Start here'!$B$5="",UPPER(SUBSTITUTE('Start here'!$B$6," ",""))="",A208&lt;'Start here'!$B$5),"",MID(UPPER(SUBSTITUTE('Start here'!$B$6," ","")),MOD(A208-'Start here'!$B$5,LEN(UPPER(SUBSTITUTE('Start here'!$B$6," ",""))))+1,1))</f>
        <v/>
      </c>
      <c r="D208" s="20" t="n"/>
      <c r="E208" s="20">
        <f>IF(OR(C208="",D208=""),"",IF(C208=D208,"","Yes"))</f>
        <v/>
      </c>
      <c r="F208" s="21" t="n"/>
    </row>
    <row r="209">
      <c r="A209" s="18" t="n">
        <v>46227</v>
      </c>
      <c r="B209" s="22" t="inlineStr">
        <is>
          <t>Fri</t>
        </is>
      </c>
      <c r="C209" s="20">
        <f>IF(OR('Start here'!$B$5="",UPPER(SUBSTITUTE('Start here'!$B$6," ",""))="",A209&lt;'Start here'!$B$5),"",MID(UPPER(SUBSTITUTE('Start here'!$B$6," ","")),MOD(A209-'Start here'!$B$5,LEN(UPPER(SUBSTITUTE('Start here'!$B$6," ",""))))+1,1))</f>
        <v/>
      </c>
      <c r="D209" s="20" t="n"/>
      <c r="E209" s="20">
        <f>IF(OR(C209="",D209=""),"",IF(C209=D209,"","Yes"))</f>
        <v/>
      </c>
      <c r="F209" s="21" t="n"/>
    </row>
    <row r="210">
      <c r="A210" s="18" t="n">
        <v>46228</v>
      </c>
      <c r="B210" s="22" t="inlineStr">
        <is>
          <t>Sat</t>
        </is>
      </c>
      <c r="C210" s="20">
        <f>IF(OR('Start here'!$B$5="",UPPER(SUBSTITUTE('Start here'!$B$6," ",""))="",A210&lt;'Start here'!$B$5),"",MID(UPPER(SUBSTITUTE('Start here'!$B$6," ","")),MOD(A210-'Start here'!$B$5,LEN(UPPER(SUBSTITUTE('Start here'!$B$6," ",""))))+1,1))</f>
        <v/>
      </c>
      <c r="D210" s="20" t="n"/>
      <c r="E210" s="20">
        <f>IF(OR(C210="",D210=""),"",IF(C210=D210,"","Yes"))</f>
        <v/>
      </c>
      <c r="F210" s="21" t="n"/>
    </row>
    <row r="211">
      <c r="A211" s="18" t="n">
        <v>46229</v>
      </c>
      <c r="B211" s="22" t="inlineStr">
        <is>
          <t>Sun</t>
        </is>
      </c>
      <c r="C211" s="20">
        <f>IF(OR('Start here'!$B$5="",UPPER(SUBSTITUTE('Start here'!$B$6," ",""))="",A211&lt;'Start here'!$B$5),"",MID(UPPER(SUBSTITUTE('Start here'!$B$6," ","")),MOD(A211-'Start here'!$B$5,LEN(UPPER(SUBSTITUTE('Start here'!$B$6," ",""))))+1,1))</f>
        <v/>
      </c>
      <c r="D211" s="20" t="n"/>
      <c r="E211" s="20">
        <f>IF(OR(C211="",D211=""),"",IF(C211=D211,"","Yes"))</f>
        <v/>
      </c>
      <c r="F211" s="21" t="n"/>
    </row>
    <row r="212">
      <c r="A212" s="18" t="n">
        <v>46230</v>
      </c>
      <c r="B212" s="19" t="inlineStr">
        <is>
          <t>Mon</t>
        </is>
      </c>
      <c r="C212" s="20">
        <f>IF(OR('Start here'!$B$5="",UPPER(SUBSTITUTE('Start here'!$B$6," ",""))="",A212&lt;'Start here'!$B$5),"",MID(UPPER(SUBSTITUTE('Start here'!$B$6," ","")),MOD(A212-'Start here'!$B$5,LEN(UPPER(SUBSTITUTE('Start here'!$B$6," ",""))))+1,1))</f>
        <v/>
      </c>
      <c r="D212" s="20" t="n"/>
      <c r="E212" s="20">
        <f>IF(OR(C212="",D212=""),"",IF(C212=D212,"","Yes"))</f>
        <v/>
      </c>
      <c r="F212" s="21" t="n"/>
    </row>
    <row r="213">
      <c r="A213" s="18" t="n">
        <v>46231</v>
      </c>
      <c r="B213" s="19" t="inlineStr">
        <is>
          <t>Tue</t>
        </is>
      </c>
      <c r="C213" s="20">
        <f>IF(OR('Start here'!$B$5="",UPPER(SUBSTITUTE('Start here'!$B$6," ",""))="",A213&lt;'Start here'!$B$5),"",MID(UPPER(SUBSTITUTE('Start here'!$B$6," ","")),MOD(A213-'Start here'!$B$5,LEN(UPPER(SUBSTITUTE('Start here'!$B$6," ",""))))+1,1))</f>
        <v/>
      </c>
      <c r="D213" s="20" t="n"/>
      <c r="E213" s="20">
        <f>IF(OR(C213="",D213=""),"",IF(C213=D213,"","Yes"))</f>
        <v/>
      </c>
      <c r="F213" s="21" t="n"/>
    </row>
    <row r="214">
      <c r="A214" s="18" t="n">
        <v>46232</v>
      </c>
      <c r="B214" s="19" t="inlineStr">
        <is>
          <t>Wed</t>
        </is>
      </c>
      <c r="C214" s="20">
        <f>IF(OR('Start here'!$B$5="",UPPER(SUBSTITUTE('Start here'!$B$6," ",""))="",A214&lt;'Start here'!$B$5),"",MID(UPPER(SUBSTITUTE('Start here'!$B$6," ","")),MOD(A214-'Start here'!$B$5,LEN(UPPER(SUBSTITUTE('Start here'!$B$6," ",""))))+1,1))</f>
        <v/>
      </c>
      <c r="D214" s="20" t="n"/>
      <c r="E214" s="20">
        <f>IF(OR(C214="",D214=""),"",IF(C214=D214,"","Yes"))</f>
        <v/>
      </c>
      <c r="F214" s="21" t="n"/>
    </row>
    <row r="215">
      <c r="A215" s="18" t="n">
        <v>46233</v>
      </c>
      <c r="B215" s="19" t="inlineStr">
        <is>
          <t>Thu</t>
        </is>
      </c>
      <c r="C215" s="20">
        <f>IF(OR('Start here'!$B$5="",UPPER(SUBSTITUTE('Start here'!$B$6," ",""))="",A215&lt;'Start here'!$B$5),"",MID(UPPER(SUBSTITUTE('Start here'!$B$6," ","")),MOD(A215-'Start here'!$B$5,LEN(UPPER(SUBSTITUTE('Start here'!$B$6," ",""))))+1,1))</f>
        <v/>
      </c>
      <c r="D215" s="20" t="n"/>
      <c r="E215" s="20">
        <f>IF(OR(C215="",D215=""),"",IF(C215=D215,"","Yes"))</f>
        <v/>
      </c>
      <c r="F215" s="21" t="n"/>
    </row>
    <row r="216">
      <c r="A216" s="18" t="n">
        <v>46234</v>
      </c>
      <c r="B216" s="22" t="inlineStr">
        <is>
          <t>Fri</t>
        </is>
      </c>
      <c r="C216" s="20">
        <f>IF(OR('Start here'!$B$5="",UPPER(SUBSTITUTE('Start here'!$B$6," ",""))="",A216&lt;'Start here'!$B$5),"",MID(UPPER(SUBSTITUTE('Start here'!$B$6," ","")),MOD(A216-'Start here'!$B$5,LEN(UPPER(SUBSTITUTE('Start here'!$B$6," ",""))))+1,1))</f>
        <v/>
      </c>
      <c r="D216" s="20" t="n"/>
      <c r="E216" s="20">
        <f>IF(OR(C216="",D216=""),"",IF(C216=D216,"","Yes"))</f>
        <v/>
      </c>
      <c r="F216" s="21" t="n"/>
    </row>
    <row r="217">
      <c r="A217" s="18" t="n">
        <v>46235</v>
      </c>
      <c r="B217" s="22" t="inlineStr">
        <is>
          <t>Sat</t>
        </is>
      </c>
      <c r="C217" s="20">
        <f>IF(OR('Start here'!$B$5="",UPPER(SUBSTITUTE('Start here'!$B$6," ",""))="",A217&lt;'Start here'!$B$5),"",MID(UPPER(SUBSTITUTE('Start here'!$B$6," ","")),MOD(A217-'Start here'!$B$5,LEN(UPPER(SUBSTITUTE('Start here'!$B$6," ",""))))+1,1))</f>
        <v/>
      </c>
      <c r="D217" s="20" t="n"/>
      <c r="E217" s="20">
        <f>IF(OR(C217="",D217=""),"",IF(C217=D217,"","Yes"))</f>
        <v/>
      </c>
      <c r="F217" s="21" t="n"/>
    </row>
    <row r="218">
      <c r="A218" s="18" t="n">
        <v>46236</v>
      </c>
      <c r="B218" s="22" t="inlineStr">
        <is>
          <t>Sun</t>
        </is>
      </c>
      <c r="C218" s="20">
        <f>IF(OR('Start here'!$B$5="",UPPER(SUBSTITUTE('Start here'!$B$6," ",""))="",A218&lt;'Start here'!$B$5),"",MID(UPPER(SUBSTITUTE('Start here'!$B$6," ","")),MOD(A218-'Start here'!$B$5,LEN(UPPER(SUBSTITUTE('Start here'!$B$6," ",""))))+1,1))</f>
        <v/>
      </c>
      <c r="D218" s="20" t="n"/>
      <c r="E218" s="20">
        <f>IF(OR(C218="",D218=""),"",IF(C218=D218,"","Yes"))</f>
        <v/>
      </c>
      <c r="F218" s="21" t="n"/>
    </row>
    <row r="219">
      <c r="A219" s="18" t="n">
        <v>46237</v>
      </c>
      <c r="B219" s="19" t="inlineStr">
        <is>
          <t>Mon</t>
        </is>
      </c>
      <c r="C219" s="20">
        <f>IF(OR('Start here'!$B$5="",UPPER(SUBSTITUTE('Start here'!$B$6," ",""))="",A219&lt;'Start here'!$B$5),"",MID(UPPER(SUBSTITUTE('Start here'!$B$6," ","")),MOD(A219-'Start here'!$B$5,LEN(UPPER(SUBSTITUTE('Start here'!$B$6," ",""))))+1,1))</f>
        <v/>
      </c>
      <c r="D219" s="20" t="n"/>
      <c r="E219" s="20">
        <f>IF(OR(C219="",D219=""),"",IF(C219=D219,"","Yes"))</f>
        <v/>
      </c>
      <c r="F219" s="21" t="n"/>
    </row>
    <row r="220">
      <c r="A220" s="18" t="n">
        <v>46238</v>
      </c>
      <c r="B220" s="19" t="inlineStr">
        <is>
          <t>Tue</t>
        </is>
      </c>
      <c r="C220" s="20">
        <f>IF(OR('Start here'!$B$5="",UPPER(SUBSTITUTE('Start here'!$B$6," ",""))="",A220&lt;'Start here'!$B$5),"",MID(UPPER(SUBSTITUTE('Start here'!$B$6," ","")),MOD(A220-'Start here'!$B$5,LEN(UPPER(SUBSTITUTE('Start here'!$B$6," ",""))))+1,1))</f>
        <v/>
      </c>
      <c r="D220" s="20" t="n"/>
      <c r="E220" s="20">
        <f>IF(OR(C220="",D220=""),"",IF(C220=D220,"","Yes"))</f>
        <v/>
      </c>
      <c r="F220" s="21" t="n"/>
    </row>
    <row r="221">
      <c r="A221" s="18" t="n">
        <v>46239</v>
      </c>
      <c r="B221" s="19" t="inlineStr">
        <is>
          <t>Wed</t>
        </is>
      </c>
      <c r="C221" s="20">
        <f>IF(OR('Start here'!$B$5="",UPPER(SUBSTITUTE('Start here'!$B$6," ",""))="",A221&lt;'Start here'!$B$5),"",MID(UPPER(SUBSTITUTE('Start here'!$B$6," ","")),MOD(A221-'Start here'!$B$5,LEN(UPPER(SUBSTITUTE('Start here'!$B$6," ",""))))+1,1))</f>
        <v/>
      </c>
      <c r="D221" s="20" t="n"/>
      <c r="E221" s="20">
        <f>IF(OR(C221="",D221=""),"",IF(C221=D221,"","Yes"))</f>
        <v/>
      </c>
      <c r="F221" s="21" t="n"/>
    </row>
    <row r="222">
      <c r="A222" s="18" t="n">
        <v>46240</v>
      </c>
      <c r="B222" s="19" t="inlineStr">
        <is>
          <t>Thu</t>
        </is>
      </c>
      <c r="C222" s="20">
        <f>IF(OR('Start here'!$B$5="",UPPER(SUBSTITUTE('Start here'!$B$6," ",""))="",A222&lt;'Start here'!$B$5),"",MID(UPPER(SUBSTITUTE('Start here'!$B$6," ","")),MOD(A222-'Start here'!$B$5,LEN(UPPER(SUBSTITUTE('Start here'!$B$6," ",""))))+1,1))</f>
        <v/>
      </c>
      <c r="D222" s="20" t="n"/>
      <c r="E222" s="20">
        <f>IF(OR(C222="",D222=""),"",IF(C222=D222,"","Yes"))</f>
        <v/>
      </c>
      <c r="F222" s="21" t="n"/>
    </row>
    <row r="223">
      <c r="A223" s="18" t="n">
        <v>46241</v>
      </c>
      <c r="B223" s="22" t="inlineStr">
        <is>
          <t>Fri</t>
        </is>
      </c>
      <c r="C223" s="20">
        <f>IF(OR('Start here'!$B$5="",UPPER(SUBSTITUTE('Start here'!$B$6," ",""))="",A223&lt;'Start here'!$B$5),"",MID(UPPER(SUBSTITUTE('Start here'!$B$6," ","")),MOD(A223-'Start here'!$B$5,LEN(UPPER(SUBSTITUTE('Start here'!$B$6," ",""))))+1,1))</f>
        <v/>
      </c>
      <c r="D223" s="20" t="n"/>
      <c r="E223" s="20">
        <f>IF(OR(C223="",D223=""),"",IF(C223=D223,"","Yes"))</f>
        <v/>
      </c>
      <c r="F223" s="21" t="n"/>
    </row>
    <row r="224">
      <c r="A224" s="18" t="n">
        <v>46242</v>
      </c>
      <c r="B224" s="22" t="inlineStr">
        <is>
          <t>Sat</t>
        </is>
      </c>
      <c r="C224" s="20">
        <f>IF(OR('Start here'!$B$5="",UPPER(SUBSTITUTE('Start here'!$B$6," ",""))="",A224&lt;'Start here'!$B$5),"",MID(UPPER(SUBSTITUTE('Start here'!$B$6," ","")),MOD(A224-'Start here'!$B$5,LEN(UPPER(SUBSTITUTE('Start here'!$B$6," ",""))))+1,1))</f>
        <v/>
      </c>
      <c r="D224" s="20" t="n"/>
      <c r="E224" s="20">
        <f>IF(OR(C224="",D224=""),"",IF(C224=D224,"","Yes"))</f>
        <v/>
      </c>
      <c r="F224" s="21" t="n"/>
    </row>
    <row r="225">
      <c r="A225" s="18" t="n">
        <v>46243</v>
      </c>
      <c r="B225" s="22" t="inlineStr">
        <is>
          <t>Sun</t>
        </is>
      </c>
      <c r="C225" s="20">
        <f>IF(OR('Start here'!$B$5="",UPPER(SUBSTITUTE('Start here'!$B$6," ",""))="",A225&lt;'Start here'!$B$5),"",MID(UPPER(SUBSTITUTE('Start here'!$B$6," ","")),MOD(A225-'Start here'!$B$5,LEN(UPPER(SUBSTITUTE('Start here'!$B$6," ",""))))+1,1))</f>
        <v/>
      </c>
      <c r="D225" s="20" t="n"/>
      <c r="E225" s="20">
        <f>IF(OR(C225="",D225=""),"",IF(C225=D225,"","Yes"))</f>
        <v/>
      </c>
      <c r="F225" s="21" t="n"/>
    </row>
    <row r="226">
      <c r="A226" s="18" t="n">
        <v>46244</v>
      </c>
      <c r="B226" s="19" t="inlineStr">
        <is>
          <t>Mon</t>
        </is>
      </c>
      <c r="C226" s="20">
        <f>IF(OR('Start here'!$B$5="",UPPER(SUBSTITUTE('Start here'!$B$6," ",""))="",A226&lt;'Start here'!$B$5),"",MID(UPPER(SUBSTITUTE('Start here'!$B$6," ","")),MOD(A226-'Start here'!$B$5,LEN(UPPER(SUBSTITUTE('Start here'!$B$6," ",""))))+1,1))</f>
        <v/>
      </c>
      <c r="D226" s="20" t="n"/>
      <c r="E226" s="20">
        <f>IF(OR(C226="",D226=""),"",IF(C226=D226,"","Yes"))</f>
        <v/>
      </c>
      <c r="F226" s="21" t="n"/>
    </row>
    <row r="227">
      <c r="A227" s="18" t="n">
        <v>46245</v>
      </c>
      <c r="B227" s="19" t="inlineStr">
        <is>
          <t>Tue</t>
        </is>
      </c>
      <c r="C227" s="20">
        <f>IF(OR('Start here'!$B$5="",UPPER(SUBSTITUTE('Start here'!$B$6," ",""))="",A227&lt;'Start here'!$B$5),"",MID(UPPER(SUBSTITUTE('Start here'!$B$6," ","")),MOD(A227-'Start here'!$B$5,LEN(UPPER(SUBSTITUTE('Start here'!$B$6," ",""))))+1,1))</f>
        <v/>
      </c>
      <c r="D227" s="20" t="n"/>
      <c r="E227" s="20">
        <f>IF(OR(C227="",D227=""),"",IF(C227=D227,"","Yes"))</f>
        <v/>
      </c>
      <c r="F227" s="21" t="n"/>
    </row>
    <row r="228">
      <c r="A228" s="18" t="n">
        <v>46246</v>
      </c>
      <c r="B228" s="19" t="inlineStr">
        <is>
          <t>Wed</t>
        </is>
      </c>
      <c r="C228" s="20">
        <f>IF(OR('Start here'!$B$5="",UPPER(SUBSTITUTE('Start here'!$B$6," ",""))="",A228&lt;'Start here'!$B$5),"",MID(UPPER(SUBSTITUTE('Start here'!$B$6," ","")),MOD(A228-'Start here'!$B$5,LEN(UPPER(SUBSTITUTE('Start here'!$B$6," ",""))))+1,1))</f>
        <v/>
      </c>
      <c r="D228" s="20" t="n"/>
      <c r="E228" s="20">
        <f>IF(OR(C228="",D228=""),"",IF(C228=D228,"","Yes"))</f>
        <v/>
      </c>
      <c r="F228" s="21" t="n"/>
    </row>
    <row r="229">
      <c r="A229" s="18" t="n">
        <v>46247</v>
      </c>
      <c r="B229" s="19" t="inlineStr">
        <is>
          <t>Thu</t>
        </is>
      </c>
      <c r="C229" s="20">
        <f>IF(OR('Start here'!$B$5="",UPPER(SUBSTITUTE('Start here'!$B$6," ",""))="",A229&lt;'Start here'!$B$5),"",MID(UPPER(SUBSTITUTE('Start here'!$B$6," ","")),MOD(A229-'Start here'!$B$5,LEN(UPPER(SUBSTITUTE('Start here'!$B$6," ",""))))+1,1))</f>
        <v/>
      </c>
      <c r="D229" s="20" t="n"/>
      <c r="E229" s="20">
        <f>IF(OR(C229="",D229=""),"",IF(C229=D229,"","Yes"))</f>
        <v/>
      </c>
      <c r="F229" s="21" t="n"/>
    </row>
    <row r="230">
      <c r="A230" s="18" t="n">
        <v>46248</v>
      </c>
      <c r="B230" s="22" t="inlineStr">
        <is>
          <t>Fri</t>
        </is>
      </c>
      <c r="C230" s="20">
        <f>IF(OR('Start here'!$B$5="",UPPER(SUBSTITUTE('Start here'!$B$6," ",""))="",A230&lt;'Start here'!$B$5),"",MID(UPPER(SUBSTITUTE('Start here'!$B$6," ","")),MOD(A230-'Start here'!$B$5,LEN(UPPER(SUBSTITUTE('Start here'!$B$6," ",""))))+1,1))</f>
        <v/>
      </c>
      <c r="D230" s="20" t="n"/>
      <c r="E230" s="20">
        <f>IF(OR(C230="",D230=""),"",IF(C230=D230,"","Yes"))</f>
        <v/>
      </c>
      <c r="F230" s="21" t="n"/>
    </row>
    <row r="231">
      <c r="A231" s="18" t="n">
        <v>46249</v>
      </c>
      <c r="B231" s="22" t="inlineStr">
        <is>
          <t>Sat</t>
        </is>
      </c>
      <c r="C231" s="20">
        <f>IF(OR('Start here'!$B$5="",UPPER(SUBSTITUTE('Start here'!$B$6," ",""))="",A231&lt;'Start here'!$B$5),"",MID(UPPER(SUBSTITUTE('Start here'!$B$6," ","")),MOD(A231-'Start here'!$B$5,LEN(UPPER(SUBSTITUTE('Start here'!$B$6," ",""))))+1,1))</f>
        <v/>
      </c>
      <c r="D231" s="20" t="n"/>
      <c r="E231" s="20">
        <f>IF(OR(C231="",D231=""),"",IF(C231=D231,"","Yes"))</f>
        <v/>
      </c>
      <c r="F231" s="21" t="n"/>
    </row>
    <row r="232">
      <c r="A232" s="18" t="n">
        <v>46250</v>
      </c>
      <c r="B232" s="22" t="inlineStr">
        <is>
          <t>Sun</t>
        </is>
      </c>
      <c r="C232" s="20">
        <f>IF(OR('Start here'!$B$5="",UPPER(SUBSTITUTE('Start here'!$B$6," ",""))="",A232&lt;'Start here'!$B$5),"",MID(UPPER(SUBSTITUTE('Start here'!$B$6," ","")),MOD(A232-'Start here'!$B$5,LEN(UPPER(SUBSTITUTE('Start here'!$B$6," ",""))))+1,1))</f>
        <v/>
      </c>
      <c r="D232" s="20" t="n"/>
      <c r="E232" s="20">
        <f>IF(OR(C232="",D232=""),"",IF(C232=D232,"","Yes"))</f>
        <v/>
      </c>
      <c r="F232" s="21" t="n"/>
    </row>
    <row r="233">
      <c r="A233" s="18" t="n">
        <v>46251</v>
      </c>
      <c r="B233" s="19" t="inlineStr">
        <is>
          <t>Mon</t>
        </is>
      </c>
      <c r="C233" s="20">
        <f>IF(OR('Start here'!$B$5="",UPPER(SUBSTITUTE('Start here'!$B$6," ",""))="",A233&lt;'Start here'!$B$5),"",MID(UPPER(SUBSTITUTE('Start here'!$B$6," ","")),MOD(A233-'Start here'!$B$5,LEN(UPPER(SUBSTITUTE('Start here'!$B$6," ",""))))+1,1))</f>
        <v/>
      </c>
      <c r="D233" s="20" t="n"/>
      <c r="E233" s="20">
        <f>IF(OR(C233="",D233=""),"",IF(C233=D233,"","Yes"))</f>
        <v/>
      </c>
      <c r="F233" s="21" t="n"/>
    </row>
    <row r="234">
      <c r="A234" s="18" t="n">
        <v>46252</v>
      </c>
      <c r="B234" s="19" t="inlineStr">
        <is>
          <t>Tue</t>
        </is>
      </c>
      <c r="C234" s="20">
        <f>IF(OR('Start here'!$B$5="",UPPER(SUBSTITUTE('Start here'!$B$6," ",""))="",A234&lt;'Start here'!$B$5),"",MID(UPPER(SUBSTITUTE('Start here'!$B$6," ","")),MOD(A234-'Start here'!$B$5,LEN(UPPER(SUBSTITUTE('Start here'!$B$6," ",""))))+1,1))</f>
        <v/>
      </c>
      <c r="D234" s="20" t="n"/>
      <c r="E234" s="20">
        <f>IF(OR(C234="",D234=""),"",IF(C234=D234,"","Yes"))</f>
        <v/>
      </c>
      <c r="F234" s="21" t="n"/>
    </row>
    <row r="235">
      <c r="A235" s="18" t="n">
        <v>46253</v>
      </c>
      <c r="B235" s="19" t="inlineStr">
        <is>
          <t>Wed</t>
        </is>
      </c>
      <c r="C235" s="20">
        <f>IF(OR('Start here'!$B$5="",UPPER(SUBSTITUTE('Start here'!$B$6," ",""))="",A235&lt;'Start here'!$B$5),"",MID(UPPER(SUBSTITUTE('Start here'!$B$6," ","")),MOD(A235-'Start here'!$B$5,LEN(UPPER(SUBSTITUTE('Start here'!$B$6," ",""))))+1,1))</f>
        <v/>
      </c>
      <c r="D235" s="20" t="n"/>
      <c r="E235" s="20">
        <f>IF(OR(C235="",D235=""),"",IF(C235=D235,"","Yes"))</f>
        <v/>
      </c>
      <c r="F235" s="21" t="n"/>
    </row>
    <row r="236">
      <c r="A236" s="18" t="n">
        <v>46254</v>
      </c>
      <c r="B236" s="19" t="inlineStr">
        <is>
          <t>Thu</t>
        </is>
      </c>
      <c r="C236" s="20">
        <f>IF(OR('Start here'!$B$5="",UPPER(SUBSTITUTE('Start here'!$B$6," ",""))="",A236&lt;'Start here'!$B$5),"",MID(UPPER(SUBSTITUTE('Start here'!$B$6," ","")),MOD(A236-'Start here'!$B$5,LEN(UPPER(SUBSTITUTE('Start here'!$B$6," ",""))))+1,1))</f>
        <v/>
      </c>
      <c r="D236" s="20" t="n"/>
      <c r="E236" s="20">
        <f>IF(OR(C236="",D236=""),"",IF(C236=D236,"","Yes"))</f>
        <v/>
      </c>
      <c r="F236" s="21" t="n"/>
    </row>
    <row r="237">
      <c r="A237" s="18" t="n">
        <v>46255</v>
      </c>
      <c r="B237" s="22" t="inlineStr">
        <is>
          <t>Fri</t>
        </is>
      </c>
      <c r="C237" s="20">
        <f>IF(OR('Start here'!$B$5="",UPPER(SUBSTITUTE('Start here'!$B$6," ",""))="",A237&lt;'Start here'!$B$5),"",MID(UPPER(SUBSTITUTE('Start here'!$B$6," ","")),MOD(A237-'Start here'!$B$5,LEN(UPPER(SUBSTITUTE('Start here'!$B$6," ",""))))+1,1))</f>
        <v/>
      </c>
      <c r="D237" s="20" t="n"/>
      <c r="E237" s="20">
        <f>IF(OR(C237="",D237=""),"",IF(C237=D237,"","Yes"))</f>
        <v/>
      </c>
      <c r="F237" s="21" t="n"/>
    </row>
    <row r="238">
      <c r="A238" s="18" t="n">
        <v>46256</v>
      </c>
      <c r="B238" s="22" t="inlineStr">
        <is>
          <t>Sat</t>
        </is>
      </c>
      <c r="C238" s="20">
        <f>IF(OR('Start here'!$B$5="",UPPER(SUBSTITUTE('Start here'!$B$6," ",""))="",A238&lt;'Start here'!$B$5),"",MID(UPPER(SUBSTITUTE('Start here'!$B$6," ","")),MOD(A238-'Start here'!$B$5,LEN(UPPER(SUBSTITUTE('Start here'!$B$6," ",""))))+1,1))</f>
        <v/>
      </c>
      <c r="D238" s="20" t="n"/>
      <c r="E238" s="20">
        <f>IF(OR(C238="",D238=""),"",IF(C238=D238,"","Yes"))</f>
        <v/>
      </c>
      <c r="F238" s="21" t="n"/>
    </row>
    <row r="239">
      <c r="A239" s="18" t="n">
        <v>46257</v>
      </c>
      <c r="B239" s="22" t="inlineStr">
        <is>
          <t>Sun</t>
        </is>
      </c>
      <c r="C239" s="20">
        <f>IF(OR('Start here'!$B$5="",UPPER(SUBSTITUTE('Start here'!$B$6," ",""))="",A239&lt;'Start here'!$B$5),"",MID(UPPER(SUBSTITUTE('Start here'!$B$6," ","")),MOD(A239-'Start here'!$B$5,LEN(UPPER(SUBSTITUTE('Start here'!$B$6," ",""))))+1,1))</f>
        <v/>
      </c>
      <c r="D239" s="20" t="n"/>
      <c r="E239" s="20">
        <f>IF(OR(C239="",D239=""),"",IF(C239=D239,"","Yes"))</f>
        <v/>
      </c>
      <c r="F239" s="21" t="n"/>
    </row>
    <row r="240">
      <c r="A240" s="18" t="n">
        <v>46258</v>
      </c>
      <c r="B240" s="19" t="inlineStr">
        <is>
          <t>Mon</t>
        </is>
      </c>
      <c r="C240" s="20">
        <f>IF(OR('Start here'!$B$5="",UPPER(SUBSTITUTE('Start here'!$B$6," ",""))="",A240&lt;'Start here'!$B$5),"",MID(UPPER(SUBSTITUTE('Start here'!$B$6," ","")),MOD(A240-'Start here'!$B$5,LEN(UPPER(SUBSTITUTE('Start here'!$B$6," ",""))))+1,1))</f>
        <v/>
      </c>
      <c r="D240" s="20" t="n"/>
      <c r="E240" s="20">
        <f>IF(OR(C240="",D240=""),"",IF(C240=D240,"","Yes"))</f>
        <v/>
      </c>
      <c r="F240" s="21" t="n"/>
    </row>
    <row r="241">
      <c r="A241" s="18" t="n">
        <v>46259</v>
      </c>
      <c r="B241" s="19" t="inlineStr">
        <is>
          <t>Tue</t>
        </is>
      </c>
      <c r="C241" s="20">
        <f>IF(OR('Start here'!$B$5="",UPPER(SUBSTITUTE('Start here'!$B$6," ",""))="",A241&lt;'Start here'!$B$5),"",MID(UPPER(SUBSTITUTE('Start here'!$B$6," ","")),MOD(A241-'Start here'!$B$5,LEN(UPPER(SUBSTITUTE('Start here'!$B$6," ",""))))+1,1))</f>
        <v/>
      </c>
      <c r="D241" s="20" t="n"/>
      <c r="E241" s="20">
        <f>IF(OR(C241="",D241=""),"",IF(C241=D241,"","Yes"))</f>
        <v/>
      </c>
      <c r="F241" s="21" t="n"/>
    </row>
    <row r="242">
      <c r="A242" s="18" t="n">
        <v>46260</v>
      </c>
      <c r="B242" s="19" t="inlineStr">
        <is>
          <t>Wed</t>
        </is>
      </c>
      <c r="C242" s="20">
        <f>IF(OR('Start here'!$B$5="",UPPER(SUBSTITUTE('Start here'!$B$6," ",""))="",A242&lt;'Start here'!$B$5),"",MID(UPPER(SUBSTITUTE('Start here'!$B$6," ","")),MOD(A242-'Start here'!$B$5,LEN(UPPER(SUBSTITUTE('Start here'!$B$6," ",""))))+1,1))</f>
        <v/>
      </c>
      <c r="D242" s="20" t="n"/>
      <c r="E242" s="20">
        <f>IF(OR(C242="",D242=""),"",IF(C242=D242,"","Yes"))</f>
        <v/>
      </c>
      <c r="F242" s="21" t="n"/>
    </row>
    <row r="243">
      <c r="A243" s="18" t="n">
        <v>46261</v>
      </c>
      <c r="B243" s="19" t="inlineStr">
        <is>
          <t>Thu</t>
        </is>
      </c>
      <c r="C243" s="20">
        <f>IF(OR('Start here'!$B$5="",UPPER(SUBSTITUTE('Start here'!$B$6," ",""))="",A243&lt;'Start here'!$B$5),"",MID(UPPER(SUBSTITUTE('Start here'!$B$6," ","")),MOD(A243-'Start here'!$B$5,LEN(UPPER(SUBSTITUTE('Start here'!$B$6," ",""))))+1,1))</f>
        <v/>
      </c>
      <c r="D243" s="20" t="n"/>
      <c r="E243" s="20">
        <f>IF(OR(C243="",D243=""),"",IF(C243=D243,"","Yes"))</f>
        <v/>
      </c>
      <c r="F243" s="21" t="n"/>
    </row>
    <row r="244">
      <c r="A244" s="18" t="n">
        <v>46262</v>
      </c>
      <c r="B244" s="22" t="inlineStr">
        <is>
          <t>Fri</t>
        </is>
      </c>
      <c r="C244" s="20">
        <f>IF(OR('Start here'!$B$5="",UPPER(SUBSTITUTE('Start here'!$B$6," ",""))="",A244&lt;'Start here'!$B$5),"",MID(UPPER(SUBSTITUTE('Start here'!$B$6," ","")),MOD(A244-'Start here'!$B$5,LEN(UPPER(SUBSTITUTE('Start here'!$B$6," ",""))))+1,1))</f>
        <v/>
      </c>
      <c r="D244" s="20" t="n"/>
      <c r="E244" s="20">
        <f>IF(OR(C244="",D244=""),"",IF(C244=D244,"","Yes"))</f>
        <v/>
      </c>
      <c r="F244" s="21" t="n"/>
    </row>
    <row r="245">
      <c r="A245" s="18" t="n">
        <v>46263</v>
      </c>
      <c r="B245" s="22" t="inlineStr">
        <is>
          <t>Sat</t>
        </is>
      </c>
      <c r="C245" s="20">
        <f>IF(OR('Start here'!$B$5="",UPPER(SUBSTITUTE('Start here'!$B$6," ",""))="",A245&lt;'Start here'!$B$5),"",MID(UPPER(SUBSTITUTE('Start here'!$B$6," ","")),MOD(A245-'Start here'!$B$5,LEN(UPPER(SUBSTITUTE('Start here'!$B$6," ",""))))+1,1))</f>
        <v/>
      </c>
      <c r="D245" s="20" t="n"/>
      <c r="E245" s="20">
        <f>IF(OR(C245="",D245=""),"",IF(C245=D245,"","Yes"))</f>
        <v/>
      </c>
      <c r="F245" s="21" t="n"/>
    </row>
    <row r="246">
      <c r="A246" s="18" t="n">
        <v>46264</v>
      </c>
      <c r="B246" s="22" t="inlineStr">
        <is>
          <t>Sun</t>
        </is>
      </c>
      <c r="C246" s="20">
        <f>IF(OR('Start here'!$B$5="",UPPER(SUBSTITUTE('Start here'!$B$6," ",""))="",A246&lt;'Start here'!$B$5),"",MID(UPPER(SUBSTITUTE('Start here'!$B$6," ","")),MOD(A246-'Start here'!$B$5,LEN(UPPER(SUBSTITUTE('Start here'!$B$6," ",""))))+1,1))</f>
        <v/>
      </c>
      <c r="D246" s="20" t="n"/>
      <c r="E246" s="20">
        <f>IF(OR(C246="",D246=""),"",IF(C246=D246,"","Yes"))</f>
        <v/>
      </c>
      <c r="F246" s="21" t="n"/>
    </row>
    <row r="247">
      <c r="A247" s="18" t="n">
        <v>46265</v>
      </c>
      <c r="B247" s="19" t="inlineStr">
        <is>
          <t>Mon</t>
        </is>
      </c>
      <c r="C247" s="20">
        <f>IF(OR('Start here'!$B$5="",UPPER(SUBSTITUTE('Start here'!$B$6," ",""))="",A247&lt;'Start here'!$B$5),"",MID(UPPER(SUBSTITUTE('Start here'!$B$6," ","")),MOD(A247-'Start here'!$B$5,LEN(UPPER(SUBSTITUTE('Start here'!$B$6," ",""))))+1,1))</f>
        <v/>
      </c>
      <c r="D247" s="20" t="n"/>
      <c r="E247" s="20">
        <f>IF(OR(C247="",D247=""),"",IF(C247=D247,"","Yes"))</f>
        <v/>
      </c>
      <c r="F247" s="21" t="n"/>
    </row>
    <row r="248">
      <c r="A248" s="18" t="n">
        <v>46266</v>
      </c>
      <c r="B248" s="19" t="inlineStr">
        <is>
          <t>Tue</t>
        </is>
      </c>
      <c r="C248" s="20">
        <f>IF(OR('Start here'!$B$5="",UPPER(SUBSTITUTE('Start here'!$B$6," ",""))="",A248&lt;'Start here'!$B$5),"",MID(UPPER(SUBSTITUTE('Start here'!$B$6," ","")),MOD(A248-'Start here'!$B$5,LEN(UPPER(SUBSTITUTE('Start here'!$B$6," ",""))))+1,1))</f>
        <v/>
      </c>
      <c r="D248" s="20" t="n"/>
      <c r="E248" s="20">
        <f>IF(OR(C248="",D248=""),"",IF(C248=D248,"","Yes"))</f>
        <v/>
      </c>
      <c r="F248" s="21" t="n"/>
    </row>
    <row r="249">
      <c r="A249" s="18" t="n">
        <v>46267</v>
      </c>
      <c r="B249" s="19" t="inlineStr">
        <is>
          <t>Wed</t>
        </is>
      </c>
      <c r="C249" s="20">
        <f>IF(OR('Start here'!$B$5="",UPPER(SUBSTITUTE('Start here'!$B$6," ",""))="",A249&lt;'Start here'!$B$5),"",MID(UPPER(SUBSTITUTE('Start here'!$B$6," ","")),MOD(A249-'Start here'!$B$5,LEN(UPPER(SUBSTITUTE('Start here'!$B$6," ",""))))+1,1))</f>
        <v/>
      </c>
      <c r="D249" s="20" t="n"/>
      <c r="E249" s="20">
        <f>IF(OR(C249="",D249=""),"",IF(C249=D249,"","Yes"))</f>
        <v/>
      </c>
      <c r="F249" s="21" t="n"/>
    </row>
    <row r="250">
      <c r="A250" s="18" t="n">
        <v>46268</v>
      </c>
      <c r="B250" s="19" t="inlineStr">
        <is>
          <t>Thu</t>
        </is>
      </c>
      <c r="C250" s="20">
        <f>IF(OR('Start here'!$B$5="",UPPER(SUBSTITUTE('Start here'!$B$6," ",""))="",A250&lt;'Start here'!$B$5),"",MID(UPPER(SUBSTITUTE('Start here'!$B$6," ","")),MOD(A250-'Start here'!$B$5,LEN(UPPER(SUBSTITUTE('Start here'!$B$6," ",""))))+1,1))</f>
        <v/>
      </c>
      <c r="D250" s="20" t="n"/>
      <c r="E250" s="20">
        <f>IF(OR(C250="",D250=""),"",IF(C250=D250,"","Yes"))</f>
        <v/>
      </c>
      <c r="F250" s="21" t="n"/>
    </row>
    <row r="251">
      <c r="A251" s="18" t="n">
        <v>46269</v>
      </c>
      <c r="B251" s="22" t="inlineStr">
        <is>
          <t>Fri</t>
        </is>
      </c>
      <c r="C251" s="20">
        <f>IF(OR('Start here'!$B$5="",UPPER(SUBSTITUTE('Start here'!$B$6," ",""))="",A251&lt;'Start here'!$B$5),"",MID(UPPER(SUBSTITUTE('Start here'!$B$6," ","")),MOD(A251-'Start here'!$B$5,LEN(UPPER(SUBSTITUTE('Start here'!$B$6," ",""))))+1,1))</f>
        <v/>
      </c>
      <c r="D251" s="20" t="n"/>
      <c r="E251" s="20">
        <f>IF(OR(C251="",D251=""),"",IF(C251=D251,"","Yes"))</f>
        <v/>
      </c>
      <c r="F251" s="21" t="n"/>
    </row>
    <row r="252">
      <c r="A252" s="18" t="n">
        <v>46270</v>
      </c>
      <c r="B252" s="22" t="inlineStr">
        <is>
          <t>Sat</t>
        </is>
      </c>
      <c r="C252" s="20">
        <f>IF(OR('Start here'!$B$5="",UPPER(SUBSTITUTE('Start here'!$B$6," ",""))="",A252&lt;'Start here'!$B$5),"",MID(UPPER(SUBSTITUTE('Start here'!$B$6," ","")),MOD(A252-'Start here'!$B$5,LEN(UPPER(SUBSTITUTE('Start here'!$B$6," ",""))))+1,1))</f>
        <v/>
      </c>
      <c r="D252" s="20" t="n"/>
      <c r="E252" s="20">
        <f>IF(OR(C252="",D252=""),"",IF(C252=D252,"","Yes"))</f>
        <v/>
      </c>
      <c r="F252" s="21" t="n"/>
    </row>
    <row r="253">
      <c r="A253" s="18" t="n">
        <v>46271</v>
      </c>
      <c r="B253" s="22" t="inlineStr">
        <is>
          <t>Sun</t>
        </is>
      </c>
      <c r="C253" s="20">
        <f>IF(OR('Start here'!$B$5="",UPPER(SUBSTITUTE('Start here'!$B$6," ",""))="",A253&lt;'Start here'!$B$5),"",MID(UPPER(SUBSTITUTE('Start here'!$B$6," ","")),MOD(A253-'Start here'!$B$5,LEN(UPPER(SUBSTITUTE('Start here'!$B$6," ",""))))+1,1))</f>
        <v/>
      </c>
      <c r="D253" s="20" t="n"/>
      <c r="E253" s="20">
        <f>IF(OR(C253="",D253=""),"",IF(C253=D253,"","Yes"))</f>
        <v/>
      </c>
      <c r="F253" s="21" t="n"/>
    </row>
    <row r="254">
      <c r="A254" s="18" t="n">
        <v>46272</v>
      </c>
      <c r="B254" s="19" t="inlineStr">
        <is>
          <t>Mon</t>
        </is>
      </c>
      <c r="C254" s="20">
        <f>IF(OR('Start here'!$B$5="",UPPER(SUBSTITUTE('Start here'!$B$6," ",""))="",A254&lt;'Start here'!$B$5),"",MID(UPPER(SUBSTITUTE('Start here'!$B$6," ","")),MOD(A254-'Start here'!$B$5,LEN(UPPER(SUBSTITUTE('Start here'!$B$6," ",""))))+1,1))</f>
        <v/>
      </c>
      <c r="D254" s="20" t="n"/>
      <c r="E254" s="20">
        <f>IF(OR(C254="",D254=""),"",IF(C254=D254,"","Yes"))</f>
        <v/>
      </c>
      <c r="F254" s="21" t="n"/>
    </row>
    <row r="255">
      <c r="A255" s="18" t="n">
        <v>46273</v>
      </c>
      <c r="B255" s="19" t="inlineStr">
        <is>
          <t>Tue</t>
        </is>
      </c>
      <c r="C255" s="20">
        <f>IF(OR('Start here'!$B$5="",UPPER(SUBSTITUTE('Start here'!$B$6," ",""))="",A255&lt;'Start here'!$B$5),"",MID(UPPER(SUBSTITUTE('Start here'!$B$6," ","")),MOD(A255-'Start here'!$B$5,LEN(UPPER(SUBSTITUTE('Start here'!$B$6," ",""))))+1,1))</f>
        <v/>
      </c>
      <c r="D255" s="20" t="n"/>
      <c r="E255" s="20">
        <f>IF(OR(C255="",D255=""),"",IF(C255=D255,"","Yes"))</f>
        <v/>
      </c>
      <c r="F255" s="21" t="n"/>
    </row>
    <row r="256">
      <c r="A256" s="18" t="n">
        <v>46274</v>
      </c>
      <c r="B256" s="19" t="inlineStr">
        <is>
          <t>Wed</t>
        </is>
      </c>
      <c r="C256" s="20">
        <f>IF(OR('Start here'!$B$5="",UPPER(SUBSTITUTE('Start here'!$B$6," ",""))="",A256&lt;'Start here'!$B$5),"",MID(UPPER(SUBSTITUTE('Start here'!$B$6," ","")),MOD(A256-'Start here'!$B$5,LEN(UPPER(SUBSTITUTE('Start here'!$B$6," ",""))))+1,1))</f>
        <v/>
      </c>
      <c r="D256" s="20" t="n"/>
      <c r="E256" s="20">
        <f>IF(OR(C256="",D256=""),"",IF(C256=D256,"","Yes"))</f>
        <v/>
      </c>
      <c r="F256" s="21" t="n"/>
    </row>
    <row r="257">
      <c r="A257" s="18" t="n">
        <v>46275</v>
      </c>
      <c r="B257" s="19" t="inlineStr">
        <is>
          <t>Thu</t>
        </is>
      </c>
      <c r="C257" s="20">
        <f>IF(OR('Start here'!$B$5="",UPPER(SUBSTITUTE('Start here'!$B$6," ",""))="",A257&lt;'Start here'!$B$5),"",MID(UPPER(SUBSTITUTE('Start here'!$B$6," ","")),MOD(A257-'Start here'!$B$5,LEN(UPPER(SUBSTITUTE('Start here'!$B$6," ",""))))+1,1))</f>
        <v/>
      </c>
      <c r="D257" s="20" t="n"/>
      <c r="E257" s="20">
        <f>IF(OR(C257="",D257=""),"",IF(C257=D257,"","Yes"))</f>
        <v/>
      </c>
      <c r="F257" s="21" t="n"/>
    </row>
    <row r="258">
      <c r="A258" s="18" t="n">
        <v>46276</v>
      </c>
      <c r="B258" s="22" t="inlineStr">
        <is>
          <t>Fri</t>
        </is>
      </c>
      <c r="C258" s="20">
        <f>IF(OR('Start here'!$B$5="",UPPER(SUBSTITUTE('Start here'!$B$6," ",""))="",A258&lt;'Start here'!$B$5),"",MID(UPPER(SUBSTITUTE('Start here'!$B$6," ","")),MOD(A258-'Start here'!$B$5,LEN(UPPER(SUBSTITUTE('Start here'!$B$6," ",""))))+1,1))</f>
        <v/>
      </c>
      <c r="D258" s="20" t="n"/>
      <c r="E258" s="20">
        <f>IF(OR(C258="",D258=""),"",IF(C258=D258,"","Yes"))</f>
        <v/>
      </c>
      <c r="F258" s="21" t="n"/>
    </row>
    <row r="259">
      <c r="A259" s="18" t="n">
        <v>46277</v>
      </c>
      <c r="B259" s="22" t="inlineStr">
        <is>
          <t>Sat</t>
        </is>
      </c>
      <c r="C259" s="20">
        <f>IF(OR('Start here'!$B$5="",UPPER(SUBSTITUTE('Start here'!$B$6," ",""))="",A259&lt;'Start here'!$B$5),"",MID(UPPER(SUBSTITUTE('Start here'!$B$6," ","")),MOD(A259-'Start here'!$B$5,LEN(UPPER(SUBSTITUTE('Start here'!$B$6," ",""))))+1,1))</f>
        <v/>
      </c>
      <c r="D259" s="20" t="n"/>
      <c r="E259" s="20">
        <f>IF(OR(C259="",D259=""),"",IF(C259=D259,"","Yes"))</f>
        <v/>
      </c>
      <c r="F259" s="21" t="n"/>
    </row>
    <row r="260">
      <c r="A260" s="18" t="n">
        <v>46278</v>
      </c>
      <c r="B260" s="22" t="inlineStr">
        <is>
          <t>Sun</t>
        </is>
      </c>
      <c r="C260" s="20">
        <f>IF(OR('Start here'!$B$5="",UPPER(SUBSTITUTE('Start here'!$B$6," ",""))="",A260&lt;'Start here'!$B$5),"",MID(UPPER(SUBSTITUTE('Start here'!$B$6," ","")),MOD(A260-'Start here'!$B$5,LEN(UPPER(SUBSTITUTE('Start here'!$B$6," ",""))))+1,1))</f>
        <v/>
      </c>
      <c r="D260" s="20" t="n"/>
      <c r="E260" s="20">
        <f>IF(OR(C260="",D260=""),"",IF(C260=D260,"","Yes"))</f>
        <v/>
      </c>
      <c r="F260" s="21" t="n"/>
    </row>
    <row r="261">
      <c r="A261" s="18" t="n">
        <v>46279</v>
      </c>
      <c r="B261" s="19" t="inlineStr">
        <is>
          <t>Mon</t>
        </is>
      </c>
      <c r="C261" s="20">
        <f>IF(OR('Start here'!$B$5="",UPPER(SUBSTITUTE('Start here'!$B$6," ",""))="",A261&lt;'Start here'!$B$5),"",MID(UPPER(SUBSTITUTE('Start here'!$B$6," ","")),MOD(A261-'Start here'!$B$5,LEN(UPPER(SUBSTITUTE('Start here'!$B$6," ",""))))+1,1))</f>
        <v/>
      </c>
      <c r="D261" s="20" t="n"/>
      <c r="E261" s="20">
        <f>IF(OR(C261="",D261=""),"",IF(C261=D261,"","Yes"))</f>
        <v/>
      </c>
      <c r="F261" s="21" t="n"/>
    </row>
    <row r="262">
      <c r="A262" s="18" t="n">
        <v>46280</v>
      </c>
      <c r="B262" s="19" t="inlineStr">
        <is>
          <t>Tue</t>
        </is>
      </c>
      <c r="C262" s="20">
        <f>IF(OR('Start here'!$B$5="",UPPER(SUBSTITUTE('Start here'!$B$6," ",""))="",A262&lt;'Start here'!$B$5),"",MID(UPPER(SUBSTITUTE('Start here'!$B$6," ","")),MOD(A262-'Start here'!$B$5,LEN(UPPER(SUBSTITUTE('Start here'!$B$6," ",""))))+1,1))</f>
        <v/>
      </c>
      <c r="D262" s="20" t="n"/>
      <c r="E262" s="20">
        <f>IF(OR(C262="",D262=""),"",IF(C262=D262,"","Yes"))</f>
        <v/>
      </c>
      <c r="F262" s="21" t="n"/>
    </row>
    <row r="263">
      <c r="A263" s="18" t="n">
        <v>46281</v>
      </c>
      <c r="B263" s="19" t="inlineStr">
        <is>
          <t>Wed</t>
        </is>
      </c>
      <c r="C263" s="20">
        <f>IF(OR('Start here'!$B$5="",UPPER(SUBSTITUTE('Start here'!$B$6," ",""))="",A263&lt;'Start here'!$B$5),"",MID(UPPER(SUBSTITUTE('Start here'!$B$6," ","")),MOD(A263-'Start here'!$B$5,LEN(UPPER(SUBSTITUTE('Start here'!$B$6," ",""))))+1,1))</f>
        <v/>
      </c>
      <c r="D263" s="20" t="n"/>
      <c r="E263" s="20">
        <f>IF(OR(C263="",D263=""),"",IF(C263=D263,"","Yes"))</f>
        <v/>
      </c>
      <c r="F263" s="21" t="n"/>
    </row>
    <row r="264">
      <c r="A264" s="18" t="n">
        <v>46282</v>
      </c>
      <c r="B264" s="19" t="inlineStr">
        <is>
          <t>Thu</t>
        </is>
      </c>
      <c r="C264" s="20">
        <f>IF(OR('Start here'!$B$5="",UPPER(SUBSTITUTE('Start here'!$B$6," ",""))="",A264&lt;'Start here'!$B$5),"",MID(UPPER(SUBSTITUTE('Start here'!$B$6," ","")),MOD(A264-'Start here'!$B$5,LEN(UPPER(SUBSTITUTE('Start here'!$B$6," ",""))))+1,1))</f>
        <v/>
      </c>
      <c r="D264" s="20" t="n"/>
      <c r="E264" s="20">
        <f>IF(OR(C264="",D264=""),"",IF(C264=D264,"","Yes"))</f>
        <v/>
      </c>
      <c r="F264" s="21" t="n"/>
    </row>
    <row r="265">
      <c r="A265" s="18" t="n">
        <v>46283</v>
      </c>
      <c r="B265" s="22" t="inlineStr">
        <is>
          <t>Fri</t>
        </is>
      </c>
      <c r="C265" s="20">
        <f>IF(OR('Start here'!$B$5="",UPPER(SUBSTITUTE('Start here'!$B$6," ",""))="",A265&lt;'Start here'!$B$5),"",MID(UPPER(SUBSTITUTE('Start here'!$B$6," ","")),MOD(A265-'Start here'!$B$5,LEN(UPPER(SUBSTITUTE('Start here'!$B$6," ",""))))+1,1))</f>
        <v/>
      </c>
      <c r="D265" s="20" t="n"/>
      <c r="E265" s="20">
        <f>IF(OR(C265="",D265=""),"",IF(C265=D265,"","Yes"))</f>
        <v/>
      </c>
      <c r="F265" s="21" t="n"/>
    </row>
    <row r="266">
      <c r="A266" s="18" t="n">
        <v>46284</v>
      </c>
      <c r="B266" s="22" t="inlineStr">
        <is>
          <t>Sat</t>
        </is>
      </c>
      <c r="C266" s="20">
        <f>IF(OR('Start here'!$B$5="",UPPER(SUBSTITUTE('Start here'!$B$6," ",""))="",A266&lt;'Start here'!$B$5),"",MID(UPPER(SUBSTITUTE('Start here'!$B$6," ","")),MOD(A266-'Start here'!$B$5,LEN(UPPER(SUBSTITUTE('Start here'!$B$6," ",""))))+1,1))</f>
        <v/>
      </c>
      <c r="D266" s="20" t="n"/>
      <c r="E266" s="20">
        <f>IF(OR(C266="",D266=""),"",IF(C266=D266,"","Yes"))</f>
        <v/>
      </c>
      <c r="F266" s="21" t="n"/>
    </row>
    <row r="267">
      <c r="A267" s="18" t="n">
        <v>46285</v>
      </c>
      <c r="B267" s="22" t="inlineStr">
        <is>
          <t>Sun</t>
        </is>
      </c>
      <c r="C267" s="20">
        <f>IF(OR('Start here'!$B$5="",UPPER(SUBSTITUTE('Start here'!$B$6," ",""))="",A267&lt;'Start here'!$B$5),"",MID(UPPER(SUBSTITUTE('Start here'!$B$6," ","")),MOD(A267-'Start here'!$B$5,LEN(UPPER(SUBSTITUTE('Start here'!$B$6," ",""))))+1,1))</f>
        <v/>
      </c>
      <c r="D267" s="20" t="n"/>
      <c r="E267" s="20">
        <f>IF(OR(C267="",D267=""),"",IF(C267=D267,"","Yes"))</f>
        <v/>
      </c>
      <c r="F267" s="21" t="n"/>
    </row>
    <row r="268">
      <c r="A268" s="18" t="n">
        <v>46286</v>
      </c>
      <c r="B268" s="19" t="inlineStr">
        <is>
          <t>Mon</t>
        </is>
      </c>
      <c r="C268" s="20">
        <f>IF(OR('Start here'!$B$5="",UPPER(SUBSTITUTE('Start here'!$B$6," ",""))="",A268&lt;'Start here'!$B$5),"",MID(UPPER(SUBSTITUTE('Start here'!$B$6," ","")),MOD(A268-'Start here'!$B$5,LEN(UPPER(SUBSTITUTE('Start here'!$B$6," ",""))))+1,1))</f>
        <v/>
      </c>
      <c r="D268" s="20" t="n"/>
      <c r="E268" s="20">
        <f>IF(OR(C268="",D268=""),"",IF(C268=D268,"","Yes"))</f>
        <v/>
      </c>
      <c r="F268" s="21" t="n"/>
    </row>
    <row r="269">
      <c r="A269" s="18" t="n">
        <v>46287</v>
      </c>
      <c r="B269" s="19" t="inlineStr">
        <is>
          <t>Tue</t>
        </is>
      </c>
      <c r="C269" s="20">
        <f>IF(OR('Start here'!$B$5="",UPPER(SUBSTITUTE('Start here'!$B$6," ",""))="",A269&lt;'Start here'!$B$5),"",MID(UPPER(SUBSTITUTE('Start here'!$B$6," ","")),MOD(A269-'Start here'!$B$5,LEN(UPPER(SUBSTITUTE('Start here'!$B$6," ",""))))+1,1))</f>
        <v/>
      </c>
      <c r="D269" s="20" t="n"/>
      <c r="E269" s="20">
        <f>IF(OR(C269="",D269=""),"",IF(C269=D269,"","Yes"))</f>
        <v/>
      </c>
      <c r="F269" s="21" t="n"/>
    </row>
    <row r="270">
      <c r="A270" s="18" t="n">
        <v>46288</v>
      </c>
      <c r="B270" s="19" t="inlineStr">
        <is>
          <t>Wed</t>
        </is>
      </c>
      <c r="C270" s="20">
        <f>IF(OR('Start here'!$B$5="",UPPER(SUBSTITUTE('Start here'!$B$6," ",""))="",A270&lt;'Start here'!$B$5),"",MID(UPPER(SUBSTITUTE('Start here'!$B$6," ","")),MOD(A270-'Start here'!$B$5,LEN(UPPER(SUBSTITUTE('Start here'!$B$6," ",""))))+1,1))</f>
        <v/>
      </c>
      <c r="D270" s="20" t="n"/>
      <c r="E270" s="20">
        <f>IF(OR(C270="",D270=""),"",IF(C270=D270,"","Yes"))</f>
        <v/>
      </c>
      <c r="F270" s="21" t="n"/>
    </row>
    <row r="271">
      <c r="A271" s="18" t="n">
        <v>46289</v>
      </c>
      <c r="B271" s="19" t="inlineStr">
        <is>
          <t>Thu</t>
        </is>
      </c>
      <c r="C271" s="20">
        <f>IF(OR('Start here'!$B$5="",UPPER(SUBSTITUTE('Start here'!$B$6," ",""))="",A271&lt;'Start here'!$B$5),"",MID(UPPER(SUBSTITUTE('Start here'!$B$6," ","")),MOD(A271-'Start here'!$B$5,LEN(UPPER(SUBSTITUTE('Start here'!$B$6," ",""))))+1,1))</f>
        <v/>
      </c>
      <c r="D271" s="20" t="n"/>
      <c r="E271" s="20">
        <f>IF(OR(C271="",D271=""),"",IF(C271=D271,"","Yes"))</f>
        <v/>
      </c>
      <c r="F271" s="21" t="n"/>
    </row>
    <row r="272">
      <c r="A272" s="18" t="n">
        <v>46290</v>
      </c>
      <c r="B272" s="22" t="inlineStr">
        <is>
          <t>Fri</t>
        </is>
      </c>
      <c r="C272" s="20">
        <f>IF(OR('Start here'!$B$5="",UPPER(SUBSTITUTE('Start here'!$B$6," ",""))="",A272&lt;'Start here'!$B$5),"",MID(UPPER(SUBSTITUTE('Start here'!$B$6," ","")),MOD(A272-'Start here'!$B$5,LEN(UPPER(SUBSTITUTE('Start here'!$B$6," ",""))))+1,1))</f>
        <v/>
      </c>
      <c r="D272" s="20" t="n"/>
      <c r="E272" s="20">
        <f>IF(OR(C272="",D272=""),"",IF(C272=D272,"","Yes"))</f>
        <v/>
      </c>
      <c r="F272" s="21" t="n"/>
    </row>
    <row r="273">
      <c r="A273" s="18" t="n">
        <v>46291</v>
      </c>
      <c r="B273" s="22" t="inlineStr">
        <is>
          <t>Sat</t>
        </is>
      </c>
      <c r="C273" s="20">
        <f>IF(OR('Start here'!$B$5="",UPPER(SUBSTITUTE('Start here'!$B$6," ",""))="",A273&lt;'Start here'!$B$5),"",MID(UPPER(SUBSTITUTE('Start here'!$B$6," ","")),MOD(A273-'Start here'!$B$5,LEN(UPPER(SUBSTITUTE('Start here'!$B$6," ",""))))+1,1))</f>
        <v/>
      </c>
      <c r="D273" s="20" t="n"/>
      <c r="E273" s="20">
        <f>IF(OR(C273="",D273=""),"",IF(C273=D273,"","Yes"))</f>
        <v/>
      </c>
      <c r="F273" s="21" t="n"/>
    </row>
    <row r="274">
      <c r="A274" s="18" t="n">
        <v>46292</v>
      </c>
      <c r="B274" s="22" t="inlineStr">
        <is>
          <t>Sun</t>
        </is>
      </c>
      <c r="C274" s="20">
        <f>IF(OR('Start here'!$B$5="",UPPER(SUBSTITUTE('Start here'!$B$6," ",""))="",A274&lt;'Start here'!$B$5),"",MID(UPPER(SUBSTITUTE('Start here'!$B$6," ","")),MOD(A274-'Start here'!$B$5,LEN(UPPER(SUBSTITUTE('Start here'!$B$6," ",""))))+1,1))</f>
        <v/>
      </c>
      <c r="D274" s="20" t="n"/>
      <c r="E274" s="20">
        <f>IF(OR(C274="",D274=""),"",IF(C274=D274,"","Yes"))</f>
        <v/>
      </c>
      <c r="F274" s="21" t="n"/>
    </row>
    <row r="275">
      <c r="A275" s="18" t="n">
        <v>46293</v>
      </c>
      <c r="B275" s="19" t="inlineStr">
        <is>
          <t>Mon</t>
        </is>
      </c>
      <c r="C275" s="20">
        <f>IF(OR('Start here'!$B$5="",UPPER(SUBSTITUTE('Start here'!$B$6," ",""))="",A275&lt;'Start here'!$B$5),"",MID(UPPER(SUBSTITUTE('Start here'!$B$6," ","")),MOD(A275-'Start here'!$B$5,LEN(UPPER(SUBSTITUTE('Start here'!$B$6," ",""))))+1,1))</f>
        <v/>
      </c>
      <c r="D275" s="20" t="n"/>
      <c r="E275" s="20">
        <f>IF(OR(C275="",D275=""),"",IF(C275=D275,"","Yes"))</f>
        <v/>
      </c>
      <c r="F275" s="21" t="n"/>
    </row>
    <row r="276">
      <c r="A276" s="18" t="n">
        <v>46294</v>
      </c>
      <c r="B276" s="19" t="inlineStr">
        <is>
          <t>Tue</t>
        </is>
      </c>
      <c r="C276" s="20">
        <f>IF(OR('Start here'!$B$5="",UPPER(SUBSTITUTE('Start here'!$B$6," ",""))="",A276&lt;'Start here'!$B$5),"",MID(UPPER(SUBSTITUTE('Start here'!$B$6," ","")),MOD(A276-'Start here'!$B$5,LEN(UPPER(SUBSTITUTE('Start here'!$B$6," ",""))))+1,1))</f>
        <v/>
      </c>
      <c r="D276" s="20" t="n"/>
      <c r="E276" s="20">
        <f>IF(OR(C276="",D276=""),"",IF(C276=D276,"","Yes"))</f>
        <v/>
      </c>
      <c r="F276" s="21" t="n"/>
    </row>
    <row r="277">
      <c r="A277" s="18" t="n">
        <v>46295</v>
      </c>
      <c r="B277" s="19" t="inlineStr">
        <is>
          <t>Wed</t>
        </is>
      </c>
      <c r="C277" s="20">
        <f>IF(OR('Start here'!$B$5="",UPPER(SUBSTITUTE('Start here'!$B$6," ",""))="",A277&lt;'Start here'!$B$5),"",MID(UPPER(SUBSTITUTE('Start here'!$B$6," ","")),MOD(A277-'Start here'!$B$5,LEN(UPPER(SUBSTITUTE('Start here'!$B$6," ",""))))+1,1))</f>
        <v/>
      </c>
      <c r="D277" s="20" t="n"/>
      <c r="E277" s="20">
        <f>IF(OR(C277="",D277=""),"",IF(C277=D277,"","Yes"))</f>
        <v/>
      </c>
      <c r="F277" s="21" t="n"/>
    </row>
    <row r="278">
      <c r="A278" s="18" t="n">
        <v>46296</v>
      </c>
      <c r="B278" s="19" t="inlineStr">
        <is>
          <t>Thu</t>
        </is>
      </c>
      <c r="C278" s="20">
        <f>IF(OR('Start here'!$B$5="",UPPER(SUBSTITUTE('Start here'!$B$6," ",""))="",A278&lt;'Start here'!$B$5),"",MID(UPPER(SUBSTITUTE('Start here'!$B$6," ","")),MOD(A278-'Start here'!$B$5,LEN(UPPER(SUBSTITUTE('Start here'!$B$6," ",""))))+1,1))</f>
        <v/>
      </c>
      <c r="D278" s="20" t="n"/>
      <c r="E278" s="20">
        <f>IF(OR(C278="",D278=""),"",IF(C278=D278,"","Yes"))</f>
        <v/>
      </c>
      <c r="F278" s="21" t="n"/>
    </row>
    <row r="279">
      <c r="A279" s="18" t="n">
        <v>46297</v>
      </c>
      <c r="B279" s="22" t="inlineStr">
        <is>
          <t>Fri</t>
        </is>
      </c>
      <c r="C279" s="20">
        <f>IF(OR('Start here'!$B$5="",UPPER(SUBSTITUTE('Start here'!$B$6," ",""))="",A279&lt;'Start here'!$B$5),"",MID(UPPER(SUBSTITUTE('Start here'!$B$6," ","")),MOD(A279-'Start here'!$B$5,LEN(UPPER(SUBSTITUTE('Start here'!$B$6," ",""))))+1,1))</f>
        <v/>
      </c>
      <c r="D279" s="20" t="n"/>
      <c r="E279" s="20">
        <f>IF(OR(C279="",D279=""),"",IF(C279=D279,"","Yes"))</f>
        <v/>
      </c>
      <c r="F279" s="21" t="n"/>
    </row>
    <row r="280">
      <c r="A280" s="18" t="n">
        <v>46298</v>
      </c>
      <c r="B280" s="22" t="inlineStr">
        <is>
          <t>Sat</t>
        </is>
      </c>
      <c r="C280" s="20">
        <f>IF(OR('Start here'!$B$5="",UPPER(SUBSTITUTE('Start here'!$B$6," ",""))="",A280&lt;'Start here'!$B$5),"",MID(UPPER(SUBSTITUTE('Start here'!$B$6," ","")),MOD(A280-'Start here'!$B$5,LEN(UPPER(SUBSTITUTE('Start here'!$B$6," ",""))))+1,1))</f>
        <v/>
      </c>
      <c r="D280" s="20" t="n"/>
      <c r="E280" s="20">
        <f>IF(OR(C280="",D280=""),"",IF(C280=D280,"","Yes"))</f>
        <v/>
      </c>
      <c r="F280" s="21" t="n"/>
    </row>
    <row r="281">
      <c r="A281" s="18" t="n">
        <v>46299</v>
      </c>
      <c r="B281" s="22" t="inlineStr">
        <is>
          <t>Sun</t>
        </is>
      </c>
      <c r="C281" s="20">
        <f>IF(OR('Start here'!$B$5="",UPPER(SUBSTITUTE('Start here'!$B$6," ",""))="",A281&lt;'Start here'!$B$5),"",MID(UPPER(SUBSTITUTE('Start here'!$B$6," ","")),MOD(A281-'Start here'!$B$5,LEN(UPPER(SUBSTITUTE('Start here'!$B$6," ",""))))+1,1))</f>
        <v/>
      </c>
      <c r="D281" s="20" t="n"/>
      <c r="E281" s="20">
        <f>IF(OR(C281="",D281=""),"",IF(C281=D281,"","Yes"))</f>
        <v/>
      </c>
      <c r="F281" s="21" t="n"/>
    </row>
    <row r="282">
      <c r="A282" s="18" t="n">
        <v>46300</v>
      </c>
      <c r="B282" s="19" t="inlineStr">
        <is>
          <t>Mon</t>
        </is>
      </c>
      <c r="C282" s="20">
        <f>IF(OR('Start here'!$B$5="",UPPER(SUBSTITUTE('Start here'!$B$6," ",""))="",A282&lt;'Start here'!$B$5),"",MID(UPPER(SUBSTITUTE('Start here'!$B$6," ","")),MOD(A282-'Start here'!$B$5,LEN(UPPER(SUBSTITUTE('Start here'!$B$6," ",""))))+1,1))</f>
        <v/>
      </c>
      <c r="D282" s="20" t="n"/>
      <c r="E282" s="20">
        <f>IF(OR(C282="",D282=""),"",IF(C282=D282,"","Yes"))</f>
        <v/>
      </c>
      <c r="F282" s="21" t="n"/>
    </row>
    <row r="283">
      <c r="A283" s="18" t="n">
        <v>46301</v>
      </c>
      <c r="B283" s="19" t="inlineStr">
        <is>
          <t>Tue</t>
        </is>
      </c>
      <c r="C283" s="20">
        <f>IF(OR('Start here'!$B$5="",UPPER(SUBSTITUTE('Start here'!$B$6," ",""))="",A283&lt;'Start here'!$B$5),"",MID(UPPER(SUBSTITUTE('Start here'!$B$6," ","")),MOD(A283-'Start here'!$B$5,LEN(UPPER(SUBSTITUTE('Start here'!$B$6," ",""))))+1,1))</f>
        <v/>
      </c>
      <c r="D283" s="20" t="n"/>
      <c r="E283" s="20">
        <f>IF(OR(C283="",D283=""),"",IF(C283=D283,"","Yes"))</f>
        <v/>
      </c>
      <c r="F283" s="21" t="n"/>
    </row>
    <row r="284">
      <c r="A284" s="18" t="n">
        <v>46302</v>
      </c>
      <c r="B284" s="19" t="inlineStr">
        <is>
          <t>Wed</t>
        </is>
      </c>
      <c r="C284" s="20">
        <f>IF(OR('Start here'!$B$5="",UPPER(SUBSTITUTE('Start here'!$B$6," ",""))="",A284&lt;'Start here'!$B$5),"",MID(UPPER(SUBSTITUTE('Start here'!$B$6," ","")),MOD(A284-'Start here'!$B$5,LEN(UPPER(SUBSTITUTE('Start here'!$B$6," ",""))))+1,1))</f>
        <v/>
      </c>
      <c r="D284" s="20" t="n"/>
      <c r="E284" s="20">
        <f>IF(OR(C284="",D284=""),"",IF(C284=D284,"","Yes"))</f>
        <v/>
      </c>
      <c r="F284" s="21" t="n"/>
    </row>
    <row r="285">
      <c r="A285" s="18" t="n">
        <v>46303</v>
      </c>
      <c r="B285" s="19" t="inlineStr">
        <is>
          <t>Thu</t>
        </is>
      </c>
      <c r="C285" s="20">
        <f>IF(OR('Start here'!$B$5="",UPPER(SUBSTITUTE('Start here'!$B$6," ",""))="",A285&lt;'Start here'!$B$5),"",MID(UPPER(SUBSTITUTE('Start here'!$B$6," ","")),MOD(A285-'Start here'!$B$5,LEN(UPPER(SUBSTITUTE('Start here'!$B$6," ",""))))+1,1))</f>
        <v/>
      </c>
      <c r="D285" s="20" t="n"/>
      <c r="E285" s="20">
        <f>IF(OR(C285="",D285=""),"",IF(C285=D285,"","Yes"))</f>
        <v/>
      </c>
      <c r="F285" s="21" t="n"/>
    </row>
    <row r="286">
      <c r="A286" s="18" t="n">
        <v>46304</v>
      </c>
      <c r="B286" s="22" t="inlineStr">
        <is>
          <t>Fri</t>
        </is>
      </c>
      <c r="C286" s="20">
        <f>IF(OR('Start here'!$B$5="",UPPER(SUBSTITUTE('Start here'!$B$6," ",""))="",A286&lt;'Start here'!$B$5),"",MID(UPPER(SUBSTITUTE('Start here'!$B$6," ","")),MOD(A286-'Start here'!$B$5,LEN(UPPER(SUBSTITUTE('Start here'!$B$6," ",""))))+1,1))</f>
        <v/>
      </c>
      <c r="D286" s="20" t="n"/>
      <c r="E286" s="20">
        <f>IF(OR(C286="",D286=""),"",IF(C286=D286,"","Yes"))</f>
        <v/>
      </c>
      <c r="F286" s="21" t="n"/>
    </row>
    <row r="287">
      <c r="A287" s="18" t="n">
        <v>46305</v>
      </c>
      <c r="B287" s="22" t="inlineStr">
        <is>
          <t>Sat</t>
        </is>
      </c>
      <c r="C287" s="20">
        <f>IF(OR('Start here'!$B$5="",UPPER(SUBSTITUTE('Start here'!$B$6," ",""))="",A287&lt;'Start here'!$B$5),"",MID(UPPER(SUBSTITUTE('Start here'!$B$6," ","")),MOD(A287-'Start here'!$B$5,LEN(UPPER(SUBSTITUTE('Start here'!$B$6," ",""))))+1,1))</f>
        <v/>
      </c>
      <c r="D287" s="20" t="n"/>
      <c r="E287" s="20">
        <f>IF(OR(C287="",D287=""),"",IF(C287=D287,"","Yes"))</f>
        <v/>
      </c>
      <c r="F287" s="21" t="n"/>
    </row>
    <row r="288">
      <c r="A288" s="18" t="n">
        <v>46306</v>
      </c>
      <c r="B288" s="22" t="inlineStr">
        <is>
          <t>Sun</t>
        </is>
      </c>
      <c r="C288" s="20">
        <f>IF(OR('Start here'!$B$5="",UPPER(SUBSTITUTE('Start here'!$B$6," ",""))="",A288&lt;'Start here'!$B$5),"",MID(UPPER(SUBSTITUTE('Start here'!$B$6," ","")),MOD(A288-'Start here'!$B$5,LEN(UPPER(SUBSTITUTE('Start here'!$B$6," ",""))))+1,1))</f>
        <v/>
      </c>
      <c r="D288" s="20" t="n"/>
      <c r="E288" s="20">
        <f>IF(OR(C288="",D288=""),"",IF(C288=D288,"","Yes"))</f>
        <v/>
      </c>
      <c r="F288" s="21" t="n"/>
    </row>
    <row r="289">
      <c r="A289" s="18" t="n">
        <v>46307</v>
      </c>
      <c r="B289" s="19" t="inlineStr">
        <is>
          <t>Mon</t>
        </is>
      </c>
      <c r="C289" s="20">
        <f>IF(OR('Start here'!$B$5="",UPPER(SUBSTITUTE('Start here'!$B$6," ",""))="",A289&lt;'Start here'!$B$5),"",MID(UPPER(SUBSTITUTE('Start here'!$B$6," ","")),MOD(A289-'Start here'!$B$5,LEN(UPPER(SUBSTITUTE('Start here'!$B$6," ",""))))+1,1))</f>
        <v/>
      </c>
      <c r="D289" s="20" t="n"/>
      <c r="E289" s="20">
        <f>IF(OR(C289="",D289=""),"",IF(C289=D289,"","Yes"))</f>
        <v/>
      </c>
      <c r="F289" s="21" t="n"/>
    </row>
    <row r="290">
      <c r="A290" s="18" t="n">
        <v>46308</v>
      </c>
      <c r="B290" s="19" t="inlineStr">
        <is>
          <t>Tue</t>
        </is>
      </c>
      <c r="C290" s="20">
        <f>IF(OR('Start here'!$B$5="",UPPER(SUBSTITUTE('Start here'!$B$6," ",""))="",A290&lt;'Start here'!$B$5),"",MID(UPPER(SUBSTITUTE('Start here'!$B$6," ","")),MOD(A290-'Start here'!$B$5,LEN(UPPER(SUBSTITUTE('Start here'!$B$6," ",""))))+1,1))</f>
        <v/>
      </c>
      <c r="D290" s="20" t="n"/>
      <c r="E290" s="20">
        <f>IF(OR(C290="",D290=""),"",IF(C290=D290,"","Yes"))</f>
        <v/>
      </c>
      <c r="F290" s="21" t="n"/>
    </row>
    <row r="291">
      <c r="A291" s="18" t="n">
        <v>46309</v>
      </c>
      <c r="B291" s="19" t="inlineStr">
        <is>
          <t>Wed</t>
        </is>
      </c>
      <c r="C291" s="20">
        <f>IF(OR('Start here'!$B$5="",UPPER(SUBSTITUTE('Start here'!$B$6," ",""))="",A291&lt;'Start here'!$B$5),"",MID(UPPER(SUBSTITUTE('Start here'!$B$6," ","")),MOD(A291-'Start here'!$B$5,LEN(UPPER(SUBSTITUTE('Start here'!$B$6," ",""))))+1,1))</f>
        <v/>
      </c>
      <c r="D291" s="20" t="n"/>
      <c r="E291" s="20">
        <f>IF(OR(C291="",D291=""),"",IF(C291=D291,"","Yes"))</f>
        <v/>
      </c>
      <c r="F291" s="21" t="n"/>
    </row>
    <row r="292">
      <c r="A292" s="18" t="n">
        <v>46310</v>
      </c>
      <c r="B292" s="19" t="inlineStr">
        <is>
          <t>Thu</t>
        </is>
      </c>
      <c r="C292" s="20">
        <f>IF(OR('Start here'!$B$5="",UPPER(SUBSTITUTE('Start here'!$B$6," ",""))="",A292&lt;'Start here'!$B$5),"",MID(UPPER(SUBSTITUTE('Start here'!$B$6," ","")),MOD(A292-'Start here'!$B$5,LEN(UPPER(SUBSTITUTE('Start here'!$B$6," ",""))))+1,1))</f>
        <v/>
      </c>
      <c r="D292" s="20" t="n"/>
      <c r="E292" s="20">
        <f>IF(OR(C292="",D292=""),"",IF(C292=D292,"","Yes"))</f>
        <v/>
      </c>
      <c r="F292" s="21" t="n"/>
    </row>
    <row r="293">
      <c r="A293" s="18" t="n">
        <v>46311</v>
      </c>
      <c r="B293" s="22" t="inlineStr">
        <is>
          <t>Fri</t>
        </is>
      </c>
      <c r="C293" s="20">
        <f>IF(OR('Start here'!$B$5="",UPPER(SUBSTITUTE('Start here'!$B$6," ",""))="",A293&lt;'Start here'!$B$5),"",MID(UPPER(SUBSTITUTE('Start here'!$B$6," ","")),MOD(A293-'Start here'!$B$5,LEN(UPPER(SUBSTITUTE('Start here'!$B$6," ",""))))+1,1))</f>
        <v/>
      </c>
      <c r="D293" s="20" t="n"/>
      <c r="E293" s="20">
        <f>IF(OR(C293="",D293=""),"",IF(C293=D293,"","Yes"))</f>
        <v/>
      </c>
      <c r="F293" s="21" t="n"/>
    </row>
    <row r="294">
      <c r="A294" s="18" t="n">
        <v>46312</v>
      </c>
      <c r="B294" s="22" t="inlineStr">
        <is>
          <t>Sat</t>
        </is>
      </c>
      <c r="C294" s="20">
        <f>IF(OR('Start here'!$B$5="",UPPER(SUBSTITUTE('Start here'!$B$6," ",""))="",A294&lt;'Start here'!$B$5),"",MID(UPPER(SUBSTITUTE('Start here'!$B$6," ","")),MOD(A294-'Start here'!$B$5,LEN(UPPER(SUBSTITUTE('Start here'!$B$6," ",""))))+1,1))</f>
        <v/>
      </c>
      <c r="D294" s="20" t="n"/>
      <c r="E294" s="20">
        <f>IF(OR(C294="",D294=""),"",IF(C294=D294,"","Yes"))</f>
        <v/>
      </c>
      <c r="F294" s="21" t="n"/>
    </row>
    <row r="295">
      <c r="A295" s="18" t="n">
        <v>46313</v>
      </c>
      <c r="B295" s="22" t="inlineStr">
        <is>
          <t>Sun</t>
        </is>
      </c>
      <c r="C295" s="20">
        <f>IF(OR('Start here'!$B$5="",UPPER(SUBSTITUTE('Start here'!$B$6," ",""))="",A295&lt;'Start here'!$B$5),"",MID(UPPER(SUBSTITUTE('Start here'!$B$6," ","")),MOD(A295-'Start here'!$B$5,LEN(UPPER(SUBSTITUTE('Start here'!$B$6," ",""))))+1,1))</f>
        <v/>
      </c>
      <c r="D295" s="20" t="n"/>
      <c r="E295" s="20">
        <f>IF(OR(C295="",D295=""),"",IF(C295=D295,"","Yes"))</f>
        <v/>
      </c>
      <c r="F295" s="21" t="n"/>
    </row>
    <row r="296">
      <c r="A296" s="18" t="n">
        <v>46314</v>
      </c>
      <c r="B296" s="19" t="inlineStr">
        <is>
          <t>Mon</t>
        </is>
      </c>
      <c r="C296" s="20">
        <f>IF(OR('Start here'!$B$5="",UPPER(SUBSTITUTE('Start here'!$B$6," ",""))="",A296&lt;'Start here'!$B$5),"",MID(UPPER(SUBSTITUTE('Start here'!$B$6," ","")),MOD(A296-'Start here'!$B$5,LEN(UPPER(SUBSTITUTE('Start here'!$B$6," ",""))))+1,1))</f>
        <v/>
      </c>
      <c r="D296" s="20" t="n"/>
      <c r="E296" s="20">
        <f>IF(OR(C296="",D296=""),"",IF(C296=D296,"","Yes"))</f>
        <v/>
      </c>
      <c r="F296" s="21" t="n"/>
    </row>
    <row r="297">
      <c r="A297" s="18" t="n">
        <v>46315</v>
      </c>
      <c r="B297" s="19" t="inlineStr">
        <is>
          <t>Tue</t>
        </is>
      </c>
      <c r="C297" s="20">
        <f>IF(OR('Start here'!$B$5="",UPPER(SUBSTITUTE('Start here'!$B$6," ",""))="",A297&lt;'Start here'!$B$5),"",MID(UPPER(SUBSTITUTE('Start here'!$B$6," ","")),MOD(A297-'Start here'!$B$5,LEN(UPPER(SUBSTITUTE('Start here'!$B$6," ",""))))+1,1))</f>
        <v/>
      </c>
      <c r="D297" s="20" t="n"/>
      <c r="E297" s="20">
        <f>IF(OR(C297="",D297=""),"",IF(C297=D297,"","Yes"))</f>
        <v/>
      </c>
      <c r="F297" s="21" t="n"/>
    </row>
    <row r="298">
      <c r="A298" s="18" t="n">
        <v>46316</v>
      </c>
      <c r="B298" s="19" t="inlineStr">
        <is>
          <t>Wed</t>
        </is>
      </c>
      <c r="C298" s="20">
        <f>IF(OR('Start here'!$B$5="",UPPER(SUBSTITUTE('Start here'!$B$6," ",""))="",A298&lt;'Start here'!$B$5),"",MID(UPPER(SUBSTITUTE('Start here'!$B$6," ","")),MOD(A298-'Start here'!$B$5,LEN(UPPER(SUBSTITUTE('Start here'!$B$6," ",""))))+1,1))</f>
        <v/>
      </c>
      <c r="D298" s="20" t="n"/>
      <c r="E298" s="20">
        <f>IF(OR(C298="",D298=""),"",IF(C298=D298,"","Yes"))</f>
        <v/>
      </c>
      <c r="F298" s="21" t="n"/>
    </row>
    <row r="299">
      <c r="A299" s="18" t="n">
        <v>46317</v>
      </c>
      <c r="B299" s="19" t="inlineStr">
        <is>
          <t>Thu</t>
        </is>
      </c>
      <c r="C299" s="20">
        <f>IF(OR('Start here'!$B$5="",UPPER(SUBSTITUTE('Start here'!$B$6," ",""))="",A299&lt;'Start here'!$B$5),"",MID(UPPER(SUBSTITUTE('Start here'!$B$6," ","")),MOD(A299-'Start here'!$B$5,LEN(UPPER(SUBSTITUTE('Start here'!$B$6," ",""))))+1,1))</f>
        <v/>
      </c>
      <c r="D299" s="20" t="n"/>
      <c r="E299" s="20">
        <f>IF(OR(C299="",D299=""),"",IF(C299=D299,"","Yes"))</f>
        <v/>
      </c>
      <c r="F299" s="21" t="n"/>
    </row>
    <row r="300">
      <c r="A300" s="18" t="n">
        <v>46318</v>
      </c>
      <c r="B300" s="22" t="inlineStr">
        <is>
          <t>Fri</t>
        </is>
      </c>
      <c r="C300" s="20">
        <f>IF(OR('Start here'!$B$5="",UPPER(SUBSTITUTE('Start here'!$B$6," ",""))="",A300&lt;'Start here'!$B$5),"",MID(UPPER(SUBSTITUTE('Start here'!$B$6," ","")),MOD(A300-'Start here'!$B$5,LEN(UPPER(SUBSTITUTE('Start here'!$B$6," ",""))))+1,1))</f>
        <v/>
      </c>
      <c r="D300" s="20" t="n"/>
      <c r="E300" s="20">
        <f>IF(OR(C300="",D300=""),"",IF(C300=D300,"","Yes"))</f>
        <v/>
      </c>
      <c r="F300" s="21" t="n"/>
    </row>
    <row r="301">
      <c r="A301" s="18" t="n">
        <v>46319</v>
      </c>
      <c r="B301" s="22" t="inlineStr">
        <is>
          <t>Sat</t>
        </is>
      </c>
      <c r="C301" s="20">
        <f>IF(OR('Start here'!$B$5="",UPPER(SUBSTITUTE('Start here'!$B$6," ",""))="",A301&lt;'Start here'!$B$5),"",MID(UPPER(SUBSTITUTE('Start here'!$B$6," ","")),MOD(A301-'Start here'!$B$5,LEN(UPPER(SUBSTITUTE('Start here'!$B$6," ",""))))+1,1))</f>
        <v/>
      </c>
      <c r="D301" s="20" t="n"/>
      <c r="E301" s="20">
        <f>IF(OR(C301="",D301=""),"",IF(C301=D301,"","Yes"))</f>
        <v/>
      </c>
      <c r="F301" s="21" t="n"/>
    </row>
    <row r="302">
      <c r="A302" s="18" t="n">
        <v>46320</v>
      </c>
      <c r="B302" s="22" t="inlineStr">
        <is>
          <t>Sun</t>
        </is>
      </c>
      <c r="C302" s="20">
        <f>IF(OR('Start here'!$B$5="",UPPER(SUBSTITUTE('Start here'!$B$6," ",""))="",A302&lt;'Start here'!$B$5),"",MID(UPPER(SUBSTITUTE('Start here'!$B$6," ","")),MOD(A302-'Start here'!$B$5,LEN(UPPER(SUBSTITUTE('Start here'!$B$6," ",""))))+1,1))</f>
        <v/>
      </c>
      <c r="D302" s="20" t="n"/>
      <c r="E302" s="20">
        <f>IF(OR(C302="",D302=""),"",IF(C302=D302,"","Yes"))</f>
        <v/>
      </c>
      <c r="F302" s="21" t="n"/>
    </row>
    <row r="303">
      <c r="A303" s="18" t="n">
        <v>46321</v>
      </c>
      <c r="B303" s="19" t="inlineStr">
        <is>
          <t>Mon</t>
        </is>
      </c>
      <c r="C303" s="20">
        <f>IF(OR('Start here'!$B$5="",UPPER(SUBSTITUTE('Start here'!$B$6," ",""))="",A303&lt;'Start here'!$B$5),"",MID(UPPER(SUBSTITUTE('Start here'!$B$6," ","")),MOD(A303-'Start here'!$B$5,LEN(UPPER(SUBSTITUTE('Start here'!$B$6," ",""))))+1,1))</f>
        <v/>
      </c>
      <c r="D303" s="20" t="n"/>
      <c r="E303" s="20">
        <f>IF(OR(C303="",D303=""),"",IF(C303=D303,"","Yes"))</f>
        <v/>
      </c>
      <c r="F303" s="21" t="n"/>
    </row>
    <row r="304">
      <c r="A304" s="18" t="n">
        <v>46322</v>
      </c>
      <c r="B304" s="19" t="inlineStr">
        <is>
          <t>Tue</t>
        </is>
      </c>
      <c r="C304" s="20">
        <f>IF(OR('Start here'!$B$5="",UPPER(SUBSTITUTE('Start here'!$B$6," ",""))="",A304&lt;'Start here'!$B$5),"",MID(UPPER(SUBSTITUTE('Start here'!$B$6," ","")),MOD(A304-'Start here'!$B$5,LEN(UPPER(SUBSTITUTE('Start here'!$B$6," ",""))))+1,1))</f>
        <v/>
      </c>
      <c r="D304" s="20" t="n"/>
      <c r="E304" s="20">
        <f>IF(OR(C304="",D304=""),"",IF(C304=D304,"","Yes"))</f>
        <v/>
      </c>
      <c r="F304" s="21" t="n"/>
    </row>
    <row r="305">
      <c r="A305" s="18" t="n">
        <v>46323</v>
      </c>
      <c r="B305" s="19" t="inlineStr">
        <is>
          <t>Wed</t>
        </is>
      </c>
      <c r="C305" s="20">
        <f>IF(OR('Start here'!$B$5="",UPPER(SUBSTITUTE('Start here'!$B$6," ",""))="",A305&lt;'Start here'!$B$5),"",MID(UPPER(SUBSTITUTE('Start here'!$B$6," ","")),MOD(A305-'Start here'!$B$5,LEN(UPPER(SUBSTITUTE('Start here'!$B$6," ",""))))+1,1))</f>
        <v/>
      </c>
      <c r="D305" s="20" t="n"/>
      <c r="E305" s="20">
        <f>IF(OR(C305="",D305=""),"",IF(C305=D305,"","Yes"))</f>
        <v/>
      </c>
      <c r="F305" s="21" t="n"/>
    </row>
    <row r="306">
      <c r="A306" s="18" t="n">
        <v>46324</v>
      </c>
      <c r="B306" s="19" t="inlineStr">
        <is>
          <t>Thu</t>
        </is>
      </c>
      <c r="C306" s="20">
        <f>IF(OR('Start here'!$B$5="",UPPER(SUBSTITUTE('Start here'!$B$6," ",""))="",A306&lt;'Start here'!$B$5),"",MID(UPPER(SUBSTITUTE('Start here'!$B$6," ","")),MOD(A306-'Start here'!$B$5,LEN(UPPER(SUBSTITUTE('Start here'!$B$6," ",""))))+1,1))</f>
        <v/>
      </c>
      <c r="D306" s="20" t="n"/>
      <c r="E306" s="20">
        <f>IF(OR(C306="",D306=""),"",IF(C306=D306,"","Yes"))</f>
        <v/>
      </c>
      <c r="F306" s="21" t="n"/>
    </row>
    <row r="307">
      <c r="A307" s="18" t="n">
        <v>46325</v>
      </c>
      <c r="B307" s="22" t="inlineStr">
        <is>
          <t>Fri</t>
        </is>
      </c>
      <c r="C307" s="20">
        <f>IF(OR('Start here'!$B$5="",UPPER(SUBSTITUTE('Start here'!$B$6," ",""))="",A307&lt;'Start here'!$B$5),"",MID(UPPER(SUBSTITUTE('Start here'!$B$6," ","")),MOD(A307-'Start here'!$B$5,LEN(UPPER(SUBSTITUTE('Start here'!$B$6," ",""))))+1,1))</f>
        <v/>
      </c>
      <c r="D307" s="20" t="n"/>
      <c r="E307" s="20">
        <f>IF(OR(C307="",D307=""),"",IF(C307=D307,"","Yes"))</f>
        <v/>
      </c>
      <c r="F307" s="21" t="n"/>
    </row>
    <row r="308">
      <c r="A308" s="18" t="n">
        <v>46326</v>
      </c>
      <c r="B308" s="22" t="inlineStr">
        <is>
          <t>Sat</t>
        </is>
      </c>
      <c r="C308" s="20">
        <f>IF(OR('Start here'!$B$5="",UPPER(SUBSTITUTE('Start here'!$B$6," ",""))="",A308&lt;'Start here'!$B$5),"",MID(UPPER(SUBSTITUTE('Start here'!$B$6," ","")),MOD(A308-'Start here'!$B$5,LEN(UPPER(SUBSTITUTE('Start here'!$B$6," ",""))))+1,1))</f>
        <v/>
      </c>
      <c r="D308" s="20" t="n"/>
      <c r="E308" s="20">
        <f>IF(OR(C308="",D308=""),"",IF(C308=D308,"","Yes"))</f>
        <v/>
      </c>
      <c r="F308" s="21" t="n"/>
    </row>
    <row r="309">
      <c r="A309" s="18" t="n">
        <v>46327</v>
      </c>
      <c r="B309" s="22" t="inlineStr">
        <is>
          <t>Sun</t>
        </is>
      </c>
      <c r="C309" s="20">
        <f>IF(OR('Start here'!$B$5="",UPPER(SUBSTITUTE('Start here'!$B$6," ",""))="",A309&lt;'Start here'!$B$5),"",MID(UPPER(SUBSTITUTE('Start here'!$B$6," ","")),MOD(A309-'Start here'!$B$5,LEN(UPPER(SUBSTITUTE('Start here'!$B$6," ",""))))+1,1))</f>
        <v/>
      </c>
      <c r="D309" s="20" t="n"/>
      <c r="E309" s="20">
        <f>IF(OR(C309="",D309=""),"",IF(C309=D309,"","Yes"))</f>
        <v/>
      </c>
      <c r="F309" s="21" t="n"/>
    </row>
    <row r="310">
      <c r="A310" s="18" t="n">
        <v>46328</v>
      </c>
      <c r="B310" s="19" t="inlineStr">
        <is>
          <t>Mon</t>
        </is>
      </c>
      <c r="C310" s="20">
        <f>IF(OR('Start here'!$B$5="",UPPER(SUBSTITUTE('Start here'!$B$6," ",""))="",A310&lt;'Start here'!$B$5),"",MID(UPPER(SUBSTITUTE('Start here'!$B$6," ","")),MOD(A310-'Start here'!$B$5,LEN(UPPER(SUBSTITUTE('Start here'!$B$6," ",""))))+1,1))</f>
        <v/>
      </c>
      <c r="D310" s="20" t="n"/>
      <c r="E310" s="20">
        <f>IF(OR(C310="",D310=""),"",IF(C310=D310,"","Yes"))</f>
        <v/>
      </c>
      <c r="F310" s="21" t="n"/>
    </row>
    <row r="311">
      <c r="A311" s="18" t="n">
        <v>46329</v>
      </c>
      <c r="B311" s="19" t="inlineStr">
        <is>
          <t>Tue</t>
        </is>
      </c>
      <c r="C311" s="20">
        <f>IF(OR('Start here'!$B$5="",UPPER(SUBSTITUTE('Start here'!$B$6," ",""))="",A311&lt;'Start here'!$B$5),"",MID(UPPER(SUBSTITUTE('Start here'!$B$6," ","")),MOD(A311-'Start here'!$B$5,LEN(UPPER(SUBSTITUTE('Start here'!$B$6," ",""))))+1,1))</f>
        <v/>
      </c>
      <c r="D311" s="20" t="n"/>
      <c r="E311" s="20">
        <f>IF(OR(C311="",D311=""),"",IF(C311=D311,"","Yes"))</f>
        <v/>
      </c>
      <c r="F311" s="21" t="n"/>
    </row>
    <row r="312">
      <c r="A312" s="18" t="n">
        <v>46330</v>
      </c>
      <c r="B312" s="19" t="inlineStr">
        <is>
          <t>Wed</t>
        </is>
      </c>
      <c r="C312" s="20">
        <f>IF(OR('Start here'!$B$5="",UPPER(SUBSTITUTE('Start here'!$B$6," ",""))="",A312&lt;'Start here'!$B$5),"",MID(UPPER(SUBSTITUTE('Start here'!$B$6," ","")),MOD(A312-'Start here'!$B$5,LEN(UPPER(SUBSTITUTE('Start here'!$B$6," ",""))))+1,1))</f>
        <v/>
      </c>
      <c r="D312" s="20" t="n"/>
      <c r="E312" s="20">
        <f>IF(OR(C312="",D312=""),"",IF(C312=D312,"","Yes"))</f>
        <v/>
      </c>
      <c r="F312" s="21" t="n"/>
    </row>
    <row r="313">
      <c r="A313" s="18" t="n">
        <v>46331</v>
      </c>
      <c r="B313" s="19" t="inlineStr">
        <is>
          <t>Thu</t>
        </is>
      </c>
      <c r="C313" s="20">
        <f>IF(OR('Start here'!$B$5="",UPPER(SUBSTITUTE('Start here'!$B$6," ",""))="",A313&lt;'Start here'!$B$5),"",MID(UPPER(SUBSTITUTE('Start here'!$B$6," ","")),MOD(A313-'Start here'!$B$5,LEN(UPPER(SUBSTITUTE('Start here'!$B$6," ",""))))+1,1))</f>
        <v/>
      </c>
      <c r="D313" s="20" t="n"/>
      <c r="E313" s="20">
        <f>IF(OR(C313="",D313=""),"",IF(C313=D313,"","Yes"))</f>
        <v/>
      </c>
      <c r="F313" s="21" t="n"/>
    </row>
    <row r="314">
      <c r="A314" s="18" t="n">
        <v>46332</v>
      </c>
      <c r="B314" s="22" t="inlineStr">
        <is>
          <t>Fri</t>
        </is>
      </c>
      <c r="C314" s="20">
        <f>IF(OR('Start here'!$B$5="",UPPER(SUBSTITUTE('Start here'!$B$6," ",""))="",A314&lt;'Start here'!$B$5),"",MID(UPPER(SUBSTITUTE('Start here'!$B$6," ","")),MOD(A314-'Start here'!$B$5,LEN(UPPER(SUBSTITUTE('Start here'!$B$6," ",""))))+1,1))</f>
        <v/>
      </c>
      <c r="D314" s="20" t="n"/>
      <c r="E314" s="20">
        <f>IF(OR(C314="",D314=""),"",IF(C314=D314,"","Yes"))</f>
        <v/>
      </c>
      <c r="F314" s="21" t="n"/>
    </row>
    <row r="315">
      <c r="A315" s="18" t="n">
        <v>46333</v>
      </c>
      <c r="B315" s="22" t="inlineStr">
        <is>
          <t>Sat</t>
        </is>
      </c>
      <c r="C315" s="20">
        <f>IF(OR('Start here'!$B$5="",UPPER(SUBSTITUTE('Start here'!$B$6," ",""))="",A315&lt;'Start here'!$B$5),"",MID(UPPER(SUBSTITUTE('Start here'!$B$6," ","")),MOD(A315-'Start here'!$B$5,LEN(UPPER(SUBSTITUTE('Start here'!$B$6," ",""))))+1,1))</f>
        <v/>
      </c>
      <c r="D315" s="20" t="n"/>
      <c r="E315" s="20">
        <f>IF(OR(C315="",D315=""),"",IF(C315=D315,"","Yes"))</f>
        <v/>
      </c>
      <c r="F315" s="21" t="n"/>
    </row>
    <row r="316">
      <c r="A316" s="18" t="n">
        <v>46334</v>
      </c>
      <c r="B316" s="22" t="inlineStr">
        <is>
          <t>Sun</t>
        </is>
      </c>
      <c r="C316" s="20">
        <f>IF(OR('Start here'!$B$5="",UPPER(SUBSTITUTE('Start here'!$B$6," ",""))="",A316&lt;'Start here'!$B$5),"",MID(UPPER(SUBSTITUTE('Start here'!$B$6," ","")),MOD(A316-'Start here'!$B$5,LEN(UPPER(SUBSTITUTE('Start here'!$B$6," ",""))))+1,1))</f>
        <v/>
      </c>
      <c r="D316" s="20" t="n"/>
      <c r="E316" s="20">
        <f>IF(OR(C316="",D316=""),"",IF(C316=D316,"","Yes"))</f>
        <v/>
      </c>
      <c r="F316" s="21" t="n"/>
    </row>
    <row r="317">
      <c r="A317" s="18" t="n">
        <v>46335</v>
      </c>
      <c r="B317" s="19" t="inlineStr">
        <is>
          <t>Mon</t>
        </is>
      </c>
      <c r="C317" s="20">
        <f>IF(OR('Start here'!$B$5="",UPPER(SUBSTITUTE('Start here'!$B$6," ",""))="",A317&lt;'Start here'!$B$5),"",MID(UPPER(SUBSTITUTE('Start here'!$B$6," ","")),MOD(A317-'Start here'!$B$5,LEN(UPPER(SUBSTITUTE('Start here'!$B$6," ",""))))+1,1))</f>
        <v/>
      </c>
      <c r="D317" s="20" t="n"/>
      <c r="E317" s="20">
        <f>IF(OR(C317="",D317=""),"",IF(C317=D317,"","Yes"))</f>
        <v/>
      </c>
      <c r="F317" s="21" t="n"/>
    </row>
    <row r="318">
      <c r="A318" s="18" t="n">
        <v>46336</v>
      </c>
      <c r="B318" s="19" t="inlineStr">
        <is>
          <t>Tue</t>
        </is>
      </c>
      <c r="C318" s="20">
        <f>IF(OR('Start here'!$B$5="",UPPER(SUBSTITUTE('Start here'!$B$6," ",""))="",A318&lt;'Start here'!$B$5),"",MID(UPPER(SUBSTITUTE('Start here'!$B$6," ","")),MOD(A318-'Start here'!$B$5,LEN(UPPER(SUBSTITUTE('Start here'!$B$6," ",""))))+1,1))</f>
        <v/>
      </c>
      <c r="D318" s="20" t="n"/>
      <c r="E318" s="20">
        <f>IF(OR(C318="",D318=""),"",IF(C318=D318,"","Yes"))</f>
        <v/>
      </c>
      <c r="F318" s="21" t="n"/>
    </row>
    <row r="319">
      <c r="A319" s="18" t="n">
        <v>46337</v>
      </c>
      <c r="B319" s="19" t="inlineStr">
        <is>
          <t>Wed</t>
        </is>
      </c>
      <c r="C319" s="20">
        <f>IF(OR('Start here'!$B$5="",UPPER(SUBSTITUTE('Start here'!$B$6," ",""))="",A319&lt;'Start here'!$B$5),"",MID(UPPER(SUBSTITUTE('Start here'!$B$6," ","")),MOD(A319-'Start here'!$B$5,LEN(UPPER(SUBSTITUTE('Start here'!$B$6," ",""))))+1,1))</f>
        <v/>
      </c>
      <c r="D319" s="20" t="n"/>
      <c r="E319" s="20">
        <f>IF(OR(C319="",D319=""),"",IF(C319=D319,"","Yes"))</f>
        <v/>
      </c>
      <c r="F319" s="21" t="n"/>
    </row>
    <row r="320">
      <c r="A320" s="18" t="n">
        <v>46338</v>
      </c>
      <c r="B320" s="19" t="inlineStr">
        <is>
          <t>Thu</t>
        </is>
      </c>
      <c r="C320" s="20">
        <f>IF(OR('Start here'!$B$5="",UPPER(SUBSTITUTE('Start here'!$B$6," ",""))="",A320&lt;'Start here'!$B$5),"",MID(UPPER(SUBSTITUTE('Start here'!$B$6," ","")),MOD(A320-'Start here'!$B$5,LEN(UPPER(SUBSTITUTE('Start here'!$B$6," ",""))))+1,1))</f>
        <v/>
      </c>
      <c r="D320" s="20" t="n"/>
      <c r="E320" s="20">
        <f>IF(OR(C320="",D320=""),"",IF(C320=D320,"","Yes"))</f>
        <v/>
      </c>
      <c r="F320" s="21" t="n"/>
    </row>
    <row r="321">
      <c r="A321" s="18" t="n">
        <v>46339</v>
      </c>
      <c r="B321" s="22" t="inlineStr">
        <is>
          <t>Fri</t>
        </is>
      </c>
      <c r="C321" s="20">
        <f>IF(OR('Start here'!$B$5="",UPPER(SUBSTITUTE('Start here'!$B$6," ",""))="",A321&lt;'Start here'!$B$5),"",MID(UPPER(SUBSTITUTE('Start here'!$B$6," ","")),MOD(A321-'Start here'!$B$5,LEN(UPPER(SUBSTITUTE('Start here'!$B$6," ",""))))+1,1))</f>
        <v/>
      </c>
      <c r="D321" s="20" t="n"/>
      <c r="E321" s="20">
        <f>IF(OR(C321="",D321=""),"",IF(C321=D321,"","Yes"))</f>
        <v/>
      </c>
      <c r="F321" s="21" t="n"/>
    </row>
    <row r="322">
      <c r="A322" s="18" t="n">
        <v>46340</v>
      </c>
      <c r="B322" s="22" t="inlineStr">
        <is>
          <t>Sat</t>
        </is>
      </c>
      <c r="C322" s="20">
        <f>IF(OR('Start here'!$B$5="",UPPER(SUBSTITUTE('Start here'!$B$6," ",""))="",A322&lt;'Start here'!$B$5),"",MID(UPPER(SUBSTITUTE('Start here'!$B$6," ","")),MOD(A322-'Start here'!$B$5,LEN(UPPER(SUBSTITUTE('Start here'!$B$6," ",""))))+1,1))</f>
        <v/>
      </c>
      <c r="D322" s="20" t="n"/>
      <c r="E322" s="20">
        <f>IF(OR(C322="",D322=""),"",IF(C322=D322,"","Yes"))</f>
        <v/>
      </c>
      <c r="F322" s="21" t="n"/>
    </row>
    <row r="323">
      <c r="A323" s="18" t="n">
        <v>46341</v>
      </c>
      <c r="B323" s="22" t="inlineStr">
        <is>
          <t>Sun</t>
        </is>
      </c>
      <c r="C323" s="20">
        <f>IF(OR('Start here'!$B$5="",UPPER(SUBSTITUTE('Start here'!$B$6," ",""))="",A323&lt;'Start here'!$B$5),"",MID(UPPER(SUBSTITUTE('Start here'!$B$6," ","")),MOD(A323-'Start here'!$B$5,LEN(UPPER(SUBSTITUTE('Start here'!$B$6," ",""))))+1,1))</f>
        <v/>
      </c>
      <c r="D323" s="20" t="n"/>
      <c r="E323" s="20">
        <f>IF(OR(C323="",D323=""),"",IF(C323=D323,"","Yes"))</f>
        <v/>
      </c>
      <c r="F323" s="21" t="n"/>
    </row>
    <row r="324">
      <c r="A324" s="18" t="n">
        <v>46342</v>
      </c>
      <c r="B324" s="19" t="inlineStr">
        <is>
          <t>Mon</t>
        </is>
      </c>
      <c r="C324" s="20">
        <f>IF(OR('Start here'!$B$5="",UPPER(SUBSTITUTE('Start here'!$B$6," ",""))="",A324&lt;'Start here'!$B$5),"",MID(UPPER(SUBSTITUTE('Start here'!$B$6," ","")),MOD(A324-'Start here'!$B$5,LEN(UPPER(SUBSTITUTE('Start here'!$B$6," ",""))))+1,1))</f>
        <v/>
      </c>
      <c r="D324" s="20" t="n"/>
      <c r="E324" s="20">
        <f>IF(OR(C324="",D324=""),"",IF(C324=D324,"","Yes"))</f>
        <v/>
      </c>
      <c r="F324" s="21" t="n"/>
    </row>
    <row r="325">
      <c r="A325" s="18" t="n">
        <v>46343</v>
      </c>
      <c r="B325" s="19" t="inlineStr">
        <is>
          <t>Tue</t>
        </is>
      </c>
      <c r="C325" s="20">
        <f>IF(OR('Start here'!$B$5="",UPPER(SUBSTITUTE('Start here'!$B$6," ",""))="",A325&lt;'Start here'!$B$5),"",MID(UPPER(SUBSTITUTE('Start here'!$B$6," ","")),MOD(A325-'Start here'!$B$5,LEN(UPPER(SUBSTITUTE('Start here'!$B$6," ",""))))+1,1))</f>
        <v/>
      </c>
      <c r="D325" s="20" t="n"/>
      <c r="E325" s="20">
        <f>IF(OR(C325="",D325=""),"",IF(C325=D325,"","Yes"))</f>
        <v/>
      </c>
      <c r="F325" s="21" t="n"/>
    </row>
    <row r="326">
      <c r="A326" s="18" t="n">
        <v>46344</v>
      </c>
      <c r="B326" s="19" t="inlineStr">
        <is>
          <t>Wed</t>
        </is>
      </c>
      <c r="C326" s="20">
        <f>IF(OR('Start here'!$B$5="",UPPER(SUBSTITUTE('Start here'!$B$6," ",""))="",A326&lt;'Start here'!$B$5),"",MID(UPPER(SUBSTITUTE('Start here'!$B$6," ","")),MOD(A326-'Start here'!$B$5,LEN(UPPER(SUBSTITUTE('Start here'!$B$6," ",""))))+1,1))</f>
        <v/>
      </c>
      <c r="D326" s="20" t="n"/>
      <c r="E326" s="20">
        <f>IF(OR(C326="",D326=""),"",IF(C326=D326,"","Yes"))</f>
        <v/>
      </c>
      <c r="F326" s="21" t="n"/>
    </row>
    <row r="327">
      <c r="A327" s="18" t="n">
        <v>46345</v>
      </c>
      <c r="B327" s="19" t="inlineStr">
        <is>
          <t>Thu</t>
        </is>
      </c>
      <c r="C327" s="20">
        <f>IF(OR('Start here'!$B$5="",UPPER(SUBSTITUTE('Start here'!$B$6," ",""))="",A327&lt;'Start here'!$B$5),"",MID(UPPER(SUBSTITUTE('Start here'!$B$6," ","")),MOD(A327-'Start here'!$B$5,LEN(UPPER(SUBSTITUTE('Start here'!$B$6," ",""))))+1,1))</f>
        <v/>
      </c>
      <c r="D327" s="20" t="n"/>
      <c r="E327" s="20">
        <f>IF(OR(C327="",D327=""),"",IF(C327=D327,"","Yes"))</f>
        <v/>
      </c>
      <c r="F327" s="21" t="n"/>
    </row>
    <row r="328">
      <c r="A328" s="18" t="n">
        <v>46346</v>
      </c>
      <c r="B328" s="22" t="inlineStr">
        <is>
          <t>Fri</t>
        </is>
      </c>
      <c r="C328" s="20">
        <f>IF(OR('Start here'!$B$5="",UPPER(SUBSTITUTE('Start here'!$B$6," ",""))="",A328&lt;'Start here'!$B$5),"",MID(UPPER(SUBSTITUTE('Start here'!$B$6," ","")),MOD(A328-'Start here'!$B$5,LEN(UPPER(SUBSTITUTE('Start here'!$B$6," ",""))))+1,1))</f>
        <v/>
      </c>
      <c r="D328" s="20" t="n"/>
      <c r="E328" s="20">
        <f>IF(OR(C328="",D328=""),"",IF(C328=D328,"","Yes"))</f>
        <v/>
      </c>
      <c r="F328" s="21" t="n"/>
    </row>
    <row r="329">
      <c r="A329" s="18" t="n">
        <v>46347</v>
      </c>
      <c r="B329" s="22" t="inlineStr">
        <is>
          <t>Sat</t>
        </is>
      </c>
      <c r="C329" s="20">
        <f>IF(OR('Start here'!$B$5="",UPPER(SUBSTITUTE('Start here'!$B$6," ",""))="",A329&lt;'Start here'!$B$5),"",MID(UPPER(SUBSTITUTE('Start here'!$B$6," ","")),MOD(A329-'Start here'!$B$5,LEN(UPPER(SUBSTITUTE('Start here'!$B$6," ",""))))+1,1))</f>
        <v/>
      </c>
      <c r="D329" s="20" t="n"/>
      <c r="E329" s="20">
        <f>IF(OR(C329="",D329=""),"",IF(C329=D329,"","Yes"))</f>
        <v/>
      </c>
      <c r="F329" s="21" t="n"/>
    </row>
    <row r="330">
      <c r="A330" s="18" t="n">
        <v>46348</v>
      </c>
      <c r="B330" s="22" t="inlineStr">
        <is>
          <t>Sun</t>
        </is>
      </c>
      <c r="C330" s="20">
        <f>IF(OR('Start here'!$B$5="",UPPER(SUBSTITUTE('Start here'!$B$6," ",""))="",A330&lt;'Start here'!$B$5),"",MID(UPPER(SUBSTITUTE('Start here'!$B$6," ","")),MOD(A330-'Start here'!$B$5,LEN(UPPER(SUBSTITUTE('Start here'!$B$6," ",""))))+1,1))</f>
        <v/>
      </c>
      <c r="D330" s="20" t="n"/>
      <c r="E330" s="20">
        <f>IF(OR(C330="",D330=""),"",IF(C330=D330,"","Yes"))</f>
        <v/>
      </c>
      <c r="F330" s="21" t="n"/>
    </row>
    <row r="331">
      <c r="A331" s="18" t="n">
        <v>46349</v>
      </c>
      <c r="B331" s="19" t="inlineStr">
        <is>
          <t>Mon</t>
        </is>
      </c>
      <c r="C331" s="20">
        <f>IF(OR('Start here'!$B$5="",UPPER(SUBSTITUTE('Start here'!$B$6," ",""))="",A331&lt;'Start here'!$B$5),"",MID(UPPER(SUBSTITUTE('Start here'!$B$6," ","")),MOD(A331-'Start here'!$B$5,LEN(UPPER(SUBSTITUTE('Start here'!$B$6," ",""))))+1,1))</f>
        <v/>
      </c>
      <c r="D331" s="20" t="n"/>
      <c r="E331" s="20">
        <f>IF(OR(C331="",D331=""),"",IF(C331=D331,"","Yes"))</f>
        <v/>
      </c>
      <c r="F331" s="21" t="n"/>
    </row>
    <row r="332">
      <c r="A332" s="18" t="n">
        <v>46350</v>
      </c>
      <c r="B332" s="19" t="inlineStr">
        <is>
          <t>Tue</t>
        </is>
      </c>
      <c r="C332" s="20">
        <f>IF(OR('Start here'!$B$5="",UPPER(SUBSTITUTE('Start here'!$B$6," ",""))="",A332&lt;'Start here'!$B$5),"",MID(UPPER(SUBSTITUTE('Start here'!$B$6," ","")),MOD(A332-'Start here'!$B$5,LEN(UPPER(SUBSTITUTE('Start here'!$B$6," ",""))))+1,1))</f>
        <v/>
      </c>
      <c r="D332" s="20" t="n"/>
      <c r="E332" s="20">
        <f>IF(OR(C332="",D332=""),"",IF(C332=D332,"","Yes"))</f>
        <v/>
      </c>
      <c r="F332" s="21" t="n"/>
    </row>
    <row r="333">
      <c r="A333" s="18" t="n">
        <v>46351</v>
      </c>
      <c r="B333" s="19" t="inlineStr">
        <is>
          <t>Wed</t>
        </is>
      </c>
      <c r="C333" s="20">
        <f>IF(OR('Start here'!$B$5="",UPPER(SUBSTITUTE('Start here'!$B$6," ",""))="",A333&lt;'Start here'!$B$5),"",MID(UPPER(SUBSTITUTE('Start here'!$B$6," ","")),MOD(A333-'Start here'!$B$5,LEN(UPPER(SUBSTITUTE('Start here'!$B$6," ",""))))+1,1))</f>
        <v/>
      </c>
      <c r="D333" s="20" t="n"/>
      <c r="E333" s="20">
        <f>IF(OR(C333="",D333=""),"",IF(C333=D333,"","Yes"))</f>
        <v/>
      </c>
      <c r="F333" s="21" t="n"/>
    </row>
    <row r="334">
      <c r="A334" s="18" t="n">
        <v>46352</v>
      </c>
      <c r="B334" s="19" t="inlineStr">
        <is>
          <t>Thu</t>
        </is>
      </c>
      <c r="C334" s="20">
        <f>IF(OR('Start here'!$B$5="",UPPER(SUBSTITUTE('Start here'!$B$6," ",""))="",A334&lt;'Start here'!$B$5),"",MID(UPPER(SUBSTITUTE('Start here'!$B$6," ","")),MOD(A334-'Start here'!$B$5,LEN(UPPER(SUBSTITUTE('Start here'!$B$6," ",""))))+1,1))</f>
        <v/>
      </c>
      <c r="D334" s="20" t="n"/>
      <c r="E334" s="20">
        <f>IF(OR(C334="",D334=""),"",IF(C334=D334,"","Yes"))</f>
        <v/>
      </c>
      <c r="F334" s="21" t="n"/>
    </row>
    <row r="335">
      <c r="A335" s="18" t="n">
        <v>46353</v>
      </c>
      <c r="B335" s="22" t="inlineStr">
        <is>
          <t>Fri</t>
        </is>
      </c>
      <c r="C335" s="20">
        <f>IF(OR('Start here'!$B$5="",UPPER(SUBSTITUTE('Start here'!$B$6," ",""))="",A335&lt;'Start here'!$B$5),"",MID(UPPER(SUBSTITUTE('Start here'!$B$6," ","")),MOD(A335-'Start here'!$B$5,LEN(UPPER(SUBSTITUTE('Start here'!$B$6," ",""))))+1,1))</f>
        <v/>
      </c>
      <c r="D335" s="20" t="n"/>
      <c r="E335" s="20">
        <f>IF(OR(C335="",D335=""),"",IF(C335=D335,"","Yes"))</f>
        <v/>
      </c>
      <c r="F335" s="21" t="n"/>
    </row>
    <row r="336">
      <c r="A336" s="18" t="n">
        <v>46354</v>
      </c>
      <c r="B336" s="22" t="inlineStr">
        <is>
          <t>Sat</t>
        </is>
      </c>
      <c r="C336" s="20">
        <f>IF(OR('Start here'!$B$5="",UPPER(SUBSTITUTE('Start here'!$B$6," ",""))="",A336&lt;'Start here'!$B$5),"",MID(UPPER(SUBSTITUTE('Start here'!$B$6," ","")),MOD(A336-'Start here'!$B$5,LEN(UPPER(SUBSTITUTE('Start here'!$B$6," ",""))))+1,1))</f>
        <v/>
      </c>
      <c r="D336" s="20" t="n"/>
      <c r="E336" s="20">
        <f>IF(OR(C336="",D336=""),"",IF(C336=D336,"","Yes"))</f>
        <v/>
      </c>
      <c r="F336" s="21" t="n"/>
    </row>
    <row r="337">
      <c r="A337" s="18" t="n">
        <v>46355</v>
      </c>
      <c r="B337" s="22" t="inlineStr">
        <is>
          <t>Sun</t>
        </is>
      </c>
      <c r="C337" s="20">
        <f>IF(OR('Start here'!$B$5="",UPPER(SUBSTITUTE('Start here'!$B$6," ",""))="",A337&lt;'Start here'!$B$5),"",MID(UPPER(SUBSTITUTE('Start here'!$B$6," ","")),MOD(A337-'Start here'!$B$5,LEN(UPPER(SUBSTITUTE('Start here'!$B$6," ",""))))+1,1))</f>
        <v/>
      </c>
      <c r="D337" s="20" t="n"/>
      <c r="E337" s="20">
        <f>IF(OR(C337="",D337=""),"",IF(C337=D337,"","Yes"))</f>
        <v/>
      </c>
      <c r="F337" s="21" t="n"/>
    </row>
    <row r="338">
      <c r="A338" s="18" t="n">
        <v>46356</v>
      </c>
      <c r="B338" s="19" t="inlineStr">
        <is>
          <t>Mon</t>
        </is>
      </c>
      <c r="C338" s="20">
        <f>IF(OR('Start here'!$B$5="",UPPER(SUBSTITUTE('Start here'!$B$6," ",""))="",A338&lt;'Start here'!$B$5),"",MID(UPPER(SUBSTITUTE('Start here'!$B$6," ","")),MOD(A338-'Start here'!$B$5,LEN(UPPER(SUBSTITUTE('Start here'!$B$6," ",""))))+1,1))</f>
        <v/>
      </c>
      <c r="D338" s="20" t="n"/>
      <c r="E338" s="20">
        <f>IF(OR(C338="",D338=""),"",IF(C338=D338,"","Yes"))</f>
        <v/>
      </c>
      <c r="F338" s="21" t="n"/>
    </row>
    <row r="339">
      <c r="A339" s="18" t="n">
        <v>46357</v>
      </c>
      <c r="B339" s="19" t="inlineStr">
        <is>
          <t>Tue</t>
        </is>
      </c>
      <c r="C339" s="20">
        <f>IF(OR('Start here'!$B$5="",UPPER(SUBSTITUTE('Start here'!$B$6," ",""))="",A339&lt;'Start here'!$B$5),"",MID(UPPER(SUBSTITUTE('Start here'!$B$6," ","")),MOD(A339-'Start here'!$B$5,LEN(UPPER(SUBSTITUTE('Start here'!$B$6," ",""))))+1,1))</f>
        <v/>
      </c>
      <c r="D339" s="20" t="n"/>
      <c r="E339" s="20">
        <f>IF(OR(C339="",D339=""),"",IF(C339=D339,"","Yes"))</f>
        <v/>
      </c>
      <c r="F339" s="21" t="n"/>
    </row>
    <row r="340">
      <c r="A340" s="18" t="n">
        <v>46358</v>
      </c>
      <c r="B340" s="19" t="inlineStr">
        <is>
          <t>Wed</t>
        </is>
      </c>
      <c r="C340" s="20">
        <f>IF(OR('Start here'!$B$5="",UPPER(SUBSTITUTE('Start here'!$B$6," ",""))="",A340&lt;'Start here'!$B$5),"",MID(UPPER(SUBSTITUTE('Start here'!$B$6," ","")),MOD(A340-'Start here'!$B$5,LEN(UPPER(SUBSTITUTE('Start here'!$B$6," ",""))))+1,1))</f>
        <v/>
      </c>
      <c r="D340" s="20" t="n"/>
      <c r="E340" s="20">
        <f>IF(OR(C340="",D340=""),"",IF(C340=D340,"","Yes"))</f>
        <v/>
      </c>
      <c r="F340" s="21" t="n"/>
    </row>
    <row r="341">
      <c r="A341" s="18" t="n">
        <v>46359</v>
      </c>
      <c r="B341" s="19" t="inlineStr">
        <is>
          <t>Thu</t>
        </is>
      </c>
      <c r="C341" s="20">
        <f>IF(OR('Start here'!$B$5="",UPPER(SUBSTITUTE('Start here'!$B$6," ",""))="",A341&lt;'Start here'!$B$5),"",MID(UPPER(SUBSTITUTE('Start here'!$B$6," ","")),MOD(A341-'Start here'!$B$5,LEN(UPPER(SUBSTITUTE('Start here'!$B$6," ",""))))+1,1))</f>
        <v/>
      </c>
      <c r="D341" s="20" t="n"/>
      <c r="E341" s="20">
        <f>IF(OR(C341="",D341=""),"",IF(C341=D341,"","Yes"))</f>
        <v/>
      </c>
      <c r="F341" s="21" t="n"/>
    </row>
    <row r="342">
      <c r="A342" s="18" t="n">
        <v>46360</v>
      </c>
      <c r="B342" s="22" t="inlineStr">
        <is>
          <t>Fri</t>
        </is>
      </c>
      <c r="C342" s="20">
        <f>IF(OR('Start here'!$B$5="",UPPER(SUBSTITUTE('Start here'!$B$6," ",""))="",A342&lt;'Start here'!$B$5),"",MID(UPPER(SUBSTITUTE('Start here'!$B$6," ","")),MOD(A342-'Start here'!$B$5,LEN(UPPER(SUBSTITUTE('Start here'!$B$6," ",""))))+1,1))</f>
        <v/>
      </c>
      <c r="D342" s="20" t="n"/>
      <c r="E342" s="20">
        <f>IF(OR(C342="",D342=""),"",IF(C342=D342,"","Yes"))</f>
        <v/>
      </c>
      <c r="F342" s="21" t="n"/>
    </row>
    <row r="343">
      <c r="A343" s="18" t="n">
        <v>46361</v>
      </c>
      <c r="B343" s="22" t="inlineStr">
        <is>
          <t>Sat</t>
        </is>
      </c>
      <c r="C343" s="20">
        <f>IF(OR('Start here'!$B$5="",UPPER(SUBSTITUTE('Start here'!$B$6," ",""))="",A343&lt;'Start here'!$B$5),"",MID(UPPER(SUBSTITUTE('Start here'!$B$6," ","")),MOD(A343-'Start here'!$B$5,LEN(UPPER(SUBSTITUTE('Start here'!$B$6," ",""))))+1,1))</f>
        <v/>
      </c>
      <c r="D343" s="20" t="n"/>
      <c r="E343" s="20">
        <f>IF(OR(C343="",D343=""),"",IF(C343=D343,"","Yes"))</f>
        <v/>
      </c>
      <c r="F343" s="21" t="n"/>
    </row>
    <row r="344">
      <c r="A344" s="18" t="n">
        <v>46362</v>
      </c>
      <c r="B344" s="22" t="inlineStr">
        <is>
          <t>Sun</t>
        </is>
      </c>
      <c r="C344" s="20">
        <f>IF(OR('Start here'!$B$5="",UPPER(SUBSTITUTE('Start here'!$B$6," ",""))="",A344&lt;'Start here'!$B$5),"",MID(UPPER(SUBSTITUTE('Start here'!$B$6," ","")),MOD(A344-'Start here'!$B$5,LEN(UPPER(SUBSTITUTE('Start here'!$B$6," ",""))))+1,1))</f>
        <v/>
      </c>
      <c r="D344" s="20" t="n"/>
      <c r="E344" s="20">
        <f>IF(OR(C344="",D344=""),"",IF(C344=D344,"","Yes"))</f>
        <v/>
      </c>
      <c r="F344" s="21" t="n"/>
    </row>
    <row r="345">
      <c r="A345" s="18" t="n">
        <v>46363</v>
      </c>
      <c r="B345" s="19" t="inlineStr">
        <is>
          <t>Mon</t>
        </is>
      </c>
      <c r="C345" s="20">
        <f>IF(OR('Start here'!$B$5="",UPPER(SUBSTITUTE('Start here'!$B$6," ",""))="",A345&lt;'Start here'!$B$5),"",MID(UPPER(SUBSTITUTE('Start here'!$B$6," ","")),MOD(A345-'Start here'!$B$5,LEN(UPPER(SUBSTITUTE('Start here'!$B$6," ",""))))+1,1))</f>
        <v/>
      </c>
      <c r="D345" s="20" t="n"/>
      <c r="E345" s="20">
        <f>IF(OR(C345="",D345=""),"",IF(C345=D345,"","Yes"))</f>
        <v/>
      </c>
      <c r="F345" s="21" t="n"/>
    </row>
    <row r="346">
      <c r="A346" s="18" t="n">
        <v>46364</v>
      </c>
      <c r="B346" s="19" t="inlineStr">
        <is>
          <t>Tue</t>
        </is>
      </c>
      <c r="C346" s="20">
        <f>IF(OR('Start here'!$B$5="",UPPER(SUBSTITUTE('Start here'!$B$6," ",""))="",A346&lt;'Start here'!$B$5),"",MID(UPPER(SUBSTITUTE('Start here'!$B$6," ","")),MOD(A346-'Start here'!$B$5,LEN(UPPER(SUBSTITUTE('Start here'!$B$6," ",""))))+1,1))</f>
        <v/>
      </c>
      <c r="D346" s="20" t="n"/>
      <c r="E346" s="20">
        <f>IF(OR(C346="",D346=""),"",IF(C346=D346,"","Yes"))</f>
        <v/>
      </c>
      <c r="F346" s="21" t="n"/>
    </row>
    <row r="347">
      <c r="A347" s="18" t="n">
        <v>46365</v>
      </c>
      <c r="B347" s="19" t="inlineStr">
        <is>
          <t>Wed</t>
        </is>
      </c>
      <c r="C347" s="20">
        <f>IF(OR('Start here'!$B$5="",UPPER(SUBSTITUTE('Start here'!$B$6," ",""))="",A347&lt;'Start here'!$B$5),"",MID(UPPER(SUBSTITUTE('Start here'!$B$6," ","")),MOD(A347-'Start here'!$B$5,LEN(UPPER(SUBSTITUTE('Start here'!$B$6," ",""))))+1,1))</f>
        <v/>
      </c>
      <c r="D347" s="20" t="n"/>
      <c r="E347" s="20">
        <f>IF(OR(C347="",D347=""),"",IF(C347=D347,"","Yes"))</f>
        <v/>
      </c>
      <c r="F347" s="21" t="n"/>
    </row>
    <row r="348">
      <c r="A348" s="18" t="n">
        <v>46366</v>
      </c>
      <c r="B348" s="19" t="inlineStr">
        <is>
          <t>Thu</t>
        </is>
      </c>
      <c r="C348" s="20">
        <f>IF(OR('Start here'!$B$5="",UPPER(SUBSTITUTE('Start here'!$B$6," ",""))="",A348&lt;'Start here'!$B$5),"",MID(UPPER(SUBSTITUTE('Start here'!$B$6," ","")),MOD(A348-'Start here'!$B$5,LEN(UPPER(SUBSTITUTE('Start here'!$B$6," ",""))))+1,1))</f>
        <v/>
      </c>
      <c r="D348" s="20" t="n"/>
      <c r="E348" s="20">
        <f>IF(OR(C348="",D348=""),"",IF(C348=D348,"","Yes"))</f>
        <v/>
      </c>
      <c r="F348" s="21" t="n"/>
    </row>
    <row r="349">
      <c r="A349" s="18" t="n">
        <v>46367</v>
      </c>
      <c r="B349" s="22" t="inlineStr">
        <is>
          <t>Fri</t>
        </is>
      </c>
      <c r="C349" s="20">
        <f>IF(OR('Start here'!$B$5="",UPPER(SUBSTITUTE('Start here'!$B$6," ",""))="",A349&lt;'Start here'!$B$5),"",MID(UPPER(SUBSTITUTE('Start here'!$B$6," ","")),MOD(A349-'Start here'!$B$5,LEN(UPPER(SUBSTITUTE('Start here'!$B$6," ",""))))+1,1))</f>
        <v/>
      </c>
      <c r="D349" s="20" t="n"/>
      <c r="E349" s="20">
        <f>IF(OR(C349="",D349=""),"",IF(C349=D349,"","Yes"))</f>
        <v/>
      </c>
      <c r="F349" s="21" t="n"/>
    </row>
    <row r="350">
      <c r="A350" s="18" t="n">
        <v>46368</v>
      </c>
      <c r="B350" s="22" t="inlineStr">
        <is>
          <t>Sat</t>
        </is>
      </c>
      <c r="C350" s="20">
        <f>IF(OR('Start here'!$B$5="",UPPER(SUBSTITUTE('Start here'!$B$6," ",""))="",A350&lt;'Start here'!$B$5),"",MID(UPPER(SUBSTITUTE('Start here'!$B$6," ","")),MOD(A350-'Start here'!$B$5,LEN(UPPER(SUBSTITUTE('Start here'!$B$6," ",""))))+1,1))</f>
        <v/>
      </c>
      <c r="D350" s="20" t="n"/>
      <c r="E350" s="20">
        <f>IF(OR(C350="",D350=""),"",IF(C350=D350,"","Yes"))</f>
        <v/>
      </c>
      <c r="F350" s="21" t="n"/>
    </row>
    <row r="351">
      <c r="A351" s="18" t="n">
        <v>46369</v>
      </c>
      <c r="B351" s="22" t="inlineStr">
        <is>
          <t>Sun</t>
        </is>
      </c>
      <c r="C351" s="20">
        <f>IF(OR('Start here'!$B$5="",UPPER(SUBSTITUTE('Start here'!$B$6," ",""))="",A351&lt;'Start here'!$B$5),"",MID(UPPER(SUBSTITUTE('Start here'!$B$6," ","")),MOD(A351-'Start here'!$B$5,LEN(UPPER(SUBSTITUTE('Start here'!$B$6," ",""))))+1,1))</f>
        <v/>
      </c>
      <c r="D351" s="20" t="n"/>
      <c r="E351" s="20">
        <f>IF(OR(C351="",D351=""),"",IF(C351=D351,"","Yes"))</f>
        <v/>
      </c>
      <c r="F351" s="21" t="n"/>
    </row>
    <row r="352">
      <c r="A352" s="18" t="n">
        <v>46370</v>
      </c>
      <c r="B352" s="19" t="inlineStr">
        <is>
          <t>Mon</t>
        </is>
      </c>
      <c r="C352" s="20">
        <f>IF(OR('Start here'!$B$5="",UPPER(SUBSTITUTE('Start here'!$B$6," ",""))="",A352&lt;'Start here'!$B$5),"",MID(UPPER(SUBSTITUTE('Start here'!$B$6," ","")),MOD(A352-'Start here'!$B$5,LEN(UPPER(SUBSTITUTE('Start here'!$B$6," ",""))))+1,1))</f>
        <v/>
      </c>
      <c r="D352" s="20" t="n"/>
      <c r="E352" s="20">
        <f>IF(OR(C352="",D352=""),"",IF(C352=D352,"","Yes"))</f>
        <v/>
      </c>
      <c r="F352" s="21" t="n"/>
    </row>
    <row r="353">
      <c r="A353" s="18" t="n">
        <v>46371</v>
      </c>
      <c r="B353" s="19" t="inlineStr">
        <is>
          <t>Tue</t>
        </is>
      </c>
      <c r="C353" s="20">
        <f>IF(OR('Start here'!$B$5="",UPPER(SUBSTITUTE('Start here'!$B$6," ",""))="",A353&lt;'Start here'!$B$5),"",MID(UPPER(SUBSTITUTE('Start here'!$B$6," ","")),MOD(A353-'Start here'!$B$5,LEN(UPPER(SUBSTITUTE('Start here'!$B$6," ",""))))+1,1))</f>
        <v/>
      </c>
      <c r="D353" s="20" t="n"/>
      <c r="E353" s="20">
        <f>IF(OR(C353="",D353=""),"",IF(C353=D353,"","Yes"))</f>
        <v/>
      </c>
      <c r="F353" s="21" t="n"/>
    </row>
    <row r="354">
      <c r="A354" s="18" t="n">
        <v>46372</v>
      </c>
      <c r="B354" s="19" t="inlineStr">
        <is>
          <t>Wed</t>
        </is>
      </c>
      <c r="C354" s="20">
        <f>IF(OR('Start here'!$B$5="",UPPER(SUBSTITUTE('Start here'!$B$6," ",""))="",A354&lt;'Start here'!$B$5),"",MID(UPPER(SUBSTITUTE('Start here'!$B$6," ","")),MOD(A354-'Start here'!$B$5,LEN(UPPER(SUBSTITUTE('Start here'!$B$6," ",""))))+1,1))</f>
        <v/>
      </c>
      <c r="D354" s="20" t="n"/>
      <c r="E354" s="20">
        <f>IF(OR(C354="",D354=""),"",IF(C354=D354,"","Yes"))</f>
        <v/>
      </c>
      <c r="F354" s="21" t="n"/>
    </row>
    <row r="355">
      <c r="A355" s="18" t="n">
        <v>46373</v>
      </c>
      <c r="B355" s="19" t="inlineStr">
        <is>
          <t>Thu</t>
        </is>
      </c>
      <c r="C355" s="20">
        <f>IF(OR('Start here'!$B$5="",UPPER(SUBSTITUTE('Start here'!$B$6," ",""))="",A355&lt;'Start here'!$B$5),"",MID(UPPER(SUBSTITUTE('Start here'!$B$6," ","")),MOD(A355-'Start here'!$B$5,LEN(UPPER(SUBSTITUTE('Start here'!$B$6," ",""))))+1,1))</f>
        <v/>
      </c>
      <c r="D355" s="20" t="n"/>
      <c r="E355" s="20">
        <f>IF(OR(C355="",D355=""),"",IF(C355=D355,"","Yes"))</f>
        <v/>
      </c>
      <c r="F355" s="21" t="n"/>
    </row>
    <row r="356">
      <c r="A356" s="18" t="n">
        <v>46374</v>
      </c>
      <c r="B356" s="22" t="inlineStr">
        <is>
          <t>Fri</t>
        </is>
      </c>
      <c r="C356" s="20">
        <f>IF(OR('Start here'!$B$5="",UPPER(SUBSTITUTE('Start here'!$B$6," ",""))="",A356&lt;'Start here'!$B$5),"",MID(UPPER(SUBSTITUTE('Start here'!$B$6," ","")),MOD(A356-'Start here'!$B$5,LEN(UPPER(SUBSTITUTE('Start here'!$B$6," ",""))))+1,1))</f>
        <v/>
      </c>
      <c r="D356" s="20" t="n"/>
      <c r="E356" s="20">
        <f>IF(OR(C356="",D356=""),"",IF(C356=D356,"","Yes"))</f>
        <v/>
      </c>
      <c r="F356" s="21" t="n"/>
    </row>
    <row r="357">
      <c r="A357" s="18" t="n">
        <v>46375</v>
      </c>
      <c r="B357" s="22" t="inlineStr">
        <is>
          <t>Sat</t>
        </is>
      </c>
      <c r="C357" s="20">
        <f>IF(OR('Start here'!$B$5="",UPPER(SUBSTITUTE('Start here'!$B$6," ",""))="",A357&lt;'Start here'!$B$5),"",MID(UPPER(SUBSTITUTE('Start here'!$B$6," ","")),MOD(A357-'Start here'!$B$5,LEN(UPPER(SUBSTITUTE('Start here'!$B$6," ",""))))+1,1))</f>
        <v/>
      </c>
      <c r="D357" s="20" t="n"/>
      <c r="E357" s="20">
        <f>IF(OR(C357="",D357=""),"",IF(C357=D357,"","Yes"))</f>
        <v/>
      </c>
      <c r="F357" s="21" t="n"/>
    </row>
    <row r="358">
      <c r="A358" s="18" t="n">
        <v>46376</v>
      </c>
      <c r="B358" s="22" t="inlineStr">
        <is>
          <t>Sun</t>
        </is>
      </c>
      <c r="C358" s="20">
        <f>IF(OR('Start here'!$B$5="",UPPER(SUBSTITUTE('Start here'!$B$6," ",""))="",A358&lt;'Start here'!$B$5),"",MID(UPPER(SUBSTITUTE('Start here'!$B$6," ","")),MOD(A358-'Start here'!$B$5,LEN(UPPER(SUBSTITUTE('Start here'!$B$6," ",""))))+1,1))</f>
        <v/>
      </c>
      <c r="D358" s="20" t="n"/>
      <c r="E358" s="20">
        <f>IF(OR(C358="",D358=""),"",IF(C358=D358,"","Yes"))</f>
        <v/>
      </c>
      <c r="F358" s="21" t="n"/>
    </row>
    <row r="359">
      <c r="A359" s="18" t="n">
        <v>46377</v>
      </c>
      <c r="B359" s="19" t="inlineStr">
        <is>
          <t>Mon</t>
        </is>
      </c>
      <c r="C359" s="20">
        <f>IF(OR('Start here'!$B$5="",UPPER(SUBSTITUTE('Start here'!$B$6," ",""))="",A359&lt;'Start here'!$B$5),"",MID(UPPER(SUBSTITUTE('Start here'!$B$6," ","")),MOD(A359-'Start here'!$B$5,LEN(UPPER(SUBSTITUTE('Start here'!$B$6," ",""))))+1,1))</f>
        <v/>
      </c>
      <c r="D359" s="20" t="n"/>
      <c r="E359" s="20">
        <f>IF(OR(C359="",D359=""),"",IF(C359=D359,"","Yes"))</f>
        <v/>
      </c>
      <c r="F359" s="21" t="n"/>
    </row>
    <row r="360">
      <c r="A360" s="18" t="n">
        <v>46378</v>
      </c>
      <c r="B360" s="19" t="inlineStr">
        <is>
          <t>Tue</t>
        </is>
      </c>
      <c r="C360" s="20">
        <f>IF(OR('Start here'!$B$5="",UPPER(SUBSTITUTE('Start here'!$B$6," ",""))="",A360&lt;'Start here'!$B$5),"",MID(UPPER(SUBSTITUTE('Start here'!$B$6," ","")),MOD(A360-'Start here'!$B$5,LEN(UPPER(SUBSTITUTE('Start here'!$B$6," ",""))))+1,1))</f>
        <v/>
      </c>
      <c r="D360" s="20" t="n"/>
      <c r="E360" s="20">
        <f>IF(OR(C360="",D360=""),"",IF(C360=D360,"","Yes"))</f>
        <v/>
      </c>
      <c r="F360" s="21" t="n"/>
    </row>
    <row r="361">
      <c r="A361" s="18" t="n">
        <v>46379</v>
      </c>
      <c r="B361" s="19" t="inlineStr">
        <is>
          <t>Wed</t>
        </is>
      </c>
      <c r="C361" s="20">
        <f>IF(OR('Start here'!$B$5="",UPPER(SUBSTITUTE('Start here'!$B$6," ",""))="",A361&lt;'Start here'!$B$5),"",MID(UPPER(SUBSTITUTE('Start here'!$B$6," ","")),MOD(A361-'Start here'!$B$5,LEN(UPPER(SUBSTITUTE('Start here'!$B$6," ",""))))+1,1))</f>
        <v/>
      </c>
      <c r="D361" s="20" t="n"/>
      <c r="E361" s="20">
        <f>IF(OR(C361="",D361=""),"",IF(C361=D361,"","Yes"))</f>
        <v/>
      </c>
      <c r="F361" s="21" t="n"/>
    </row>
    <row r="362">
      <c r="A362" s="18" t="n">
        <v>46380</v>
      </c>
      <c r="B362" s="19" t="inlineStr">
        <is>
          <t>Thu</t>
        </is>
      </c>
      <c r="C362" s="20">
        <f>IF(OR('Start here'!$B$5="",UPPER(SUBSTITUTE('Start here'!$B$6," ",""))="",A362&lt;'Start here'!$B$5),"",MID(UPPER(SUBSTITUTE('Start here'!$B$6," ","")),MOD(A362-'Start here'!$B$5,LEN(UPPER(SUBSTITUTE('Start here'!$B$6," ",""))))+1,1))</f>
        <v/>
      </c>
      <c r="D362" s="20" t="n"/>
      <c r="E362" s="20">
        <f>IF(OR(C362="",D362=""),"",IF(C362=D362,"","Yes"))</f>
        <v/>
      </c>
      <c r="F362" s="21" t="n"/>
    </row>
    <row r="363">
      <c r="A363" s="18" t="n">
        <v>46381</v>
      </c>
      <c r="B363" s="22" t="inlineStr">
        <is>
          <t>Fri</t>
        </is>
      </c>
      <c r="C363" s="20">
        <f>IF(OR('Start here'!$B$5="",UPPER(SUBSTITUTE('Start here'!$B$6," ",""))="",A363&lt;'Start here'!$B$5),"",MID(UPPER(SUBSTITUTE('Start here'!$B$6," ","")),MOD(A363-'Start here'!$B$5,LEN(UPPER(SUBSTITUTE('Start here'!$B$6," ",""))))+1,1))</f>
        <v/>
      </c>
      <c r="D363" s="20" t="n"/>
      <c r="E363" s="20">
        <f>IF(OR(C363="",D363=""),"",IF(C363=D363,"","Yes"))</f>
        <v/>
      </c>
      <c r="F363" s="21" t="n"/>
    </row>
    <row r="364">
      <c r="A364" s="18" t="n">
        <v>46382</v>
      </c>
      <c r="B364" s="22" t="inlineStr">
        <is>
          <t>Sat</t>
        </is>
      </c>
      <c r="C364" s="20">
        <f>IF(OR('Start here'!$B$5="",UPPER(SUBSTITUTE('Start here'!$B$6," ",""))="",A364&lt;'Start here'!$B$5),"",MID(UPPER(SUBSTITUTE('Start here'!$B$6," ","")),MOD(A364-'Start here'!$B$5,LEN(UPPER(SUBSTITUTE('Start here'!$B$6," ",""))))+1,1))</f>
        <v/>
      </c>
      <c r="D364" s="20" t="n"/>
      <c r="E364" s="20">
        <f>IF(OR(C364="",D364=""),"",IF(C364=D364,"","Yes"))</f>
        <v/>
      </c>
      <c r="F364" s="21" t="n"/>
    </row>
    <row r="365">
      <c r="A365" s="18" t="n">
        <v>46383</v>
      </c>
      <c r="B365" s="22" t="inlineStr">
        <is>
          <t>Sun</t>
        </is>
      </c>
      <c r="C365" s="20">
        <f>IF(OR('Start here'!$B$5="",UPPER(SUBSTITUTE('Start here'!$B$6," ",""))="",A365&lt;'Start here'!$B$5),"",MID(UPPER(SUBSTITUTE('Start here'!$B$6," ","")),MOD(A365-'Start here'!$B$5,LEN(UPPER(SUBSTITUTE('Start here'!$B$6," ",""))))+1,1))</f>
        <v/>
      </c>
      <c r="D365" s="20" t="n"/>
      <c r="E365" s="20">
        <f>IF(OR(C365="",D365=""),"",IF(C365=D365,"","Yes"))</f>
        <v/>
      </c>
      <c r="F365" s="21" t="n"/>
    </row>
    <row r="366">
      <c r="A366" s="18" t="n">
        <v>46384</v>
      </c>
      <c r="B366" s="19" t="inlineStr">
        <is>
          <t>Mon</t>
        </is>
      </c>
      <c r="C366" s="20">
        <f>IF(OR('Start here'!$B$5="",UPPER(SUBSTITUTE('Start here'!$B$6," ",""))="",A366&lt;'Start here'!$B$5),"",MID(UPPER(SUBSTITUTE('Start here'!$B$6," ","")),MOD(A366-'Start here'!$B$5,LEN(UPPER(SUBSTITUTE('Start here'!$B$6," ",""))))+1,1))</f>
        <v/>
      </c>
      <c r="D366" s="20" t="n"/>
      <c r="E366" s="20">
        <f>IF(OR(C366="",D366=""),"",IF(C366=D366,"","Yes"))</f>
        <v/>
      </c>
      <c r="F366" s="21" t="n"/>
    </row>
    <row r="367">
      <c r="A367" s="18" t="n">
        <v>46385</v>
      </c>
      <c r="B367" s="19" t="inlineStr">
        <is>
          <t>Tue</t>
        </is>
      </c>
      <c r="C367" s="20">
        <f>IF(OR('Start here'!$B$5="",UPPER(SUBSTITUTE('Start here'!$B$6," ",""))="",A367&lt;'Start here'!$B$5),"",MID(UPPER(SUBSTITUTE('Start here'!$B$6," ","")),MOD(A367-'Start here'!$B$5,LEN(UPPER(SUBSTITUTE('Start here'!$B$6," ",""))))+1,1))</f>
        <v/>
      </c>
      <c r="D367" s="20" t="n"/>
      <c r="E367" s="20">
        <f>IF(OR(C367="",D367=""),"",IF(C367=D367,"","Yes"))</f>
        <v/>
      </c>
      <c r="F367" s="21" t="n"/>
    </row>
    <row r="368">
      <c r="A368" s="18" t="n">
        <v>46386</v>
      </c>
      <c r="B368" s="19" t="inlineStr">
        <is>
          <t>Wed</t>
        </is>
      </c>
      <c r="C368" s="20">
        <f>IF(OR('Start here'!$B$5="",UPPER(SUBSTITUTE('Start here'!$B$6," ",""))="",A368&lt;'Start here'!$B$5),"",MID(UPPER(SUBSTITUTE('Start here'!$B$6," ","")),MOD(A368-'Start here'!$B$5,LEN(UPPER(SUBSTITUTE('Start here'!$B$6," ",""))))+1,1))</f>
        <v/>
      </c>
      <c r="D368" s="20" t="n"/>
      <c r="E368" s="20">
        <f>IF(OR(C368="",D368=""),"",IF(C368=D368,"","Yes"))</f>
        <v/>
      </c>
      <c r="F368" s="21" t="n"/>
    </row>
    <row r="369">
      <c r="A369" s="18" t="n">
        <v>46387</v>
      </c>
      <c r="B369" s="19" t="inlineStr">
        <is>
          <t>Thu</t>
        </is>
      </c>
      <c r="C369" s="20">
        <f>IF(OR('Start here'!$B$5="",UPPER(SUBSTITUTE('Start here'!$B$6," ",""))="",A369&lt;'Start here'!$B$5),"",MID(UPPER(SUBSTITUTE('Start here'!$B$6," ","")),MOD(A369-'Start here'!$B$5,LEN(UPPER(SUBSTITUTE('Start here'!$B$6," ",""))))+1,1))</f>
        <v/>
      </c>
      <c r="D369" s="20" t="n"/>
      <c r="E369" s="20">
        <f>IF(OR(C369="",D369=""),"",IF(C369=D369,"","Yes"))</f>
        <v/>
      </c>
      <c r="F369" s="21" t="n"/>
    </row>
  </sheetData>
  <conditionalFormatting sqref="C5:D369">
    <cfRule type="cellIs" priority="1" operator="equal" dxfId="0">
      <formula>"A"</formula>
    </cfRule>
    <cfRule type="cellIs" priority="2" operator="equal" dxfId="1">
      <formula>"B"</formula>
    </cfRule>
  </conditionalFormatting>
  <conditionalFormatting sqref="E5:E369">
    <cfRule type="cellIs" priority="3" operator="equal" dxfId="2">
      <formula>"Yes"</formula>
    </cfRule>
  </conditionalFormatting>
  <dataValidations count="1">
    <dataValidation sqref="C5:D369" showDropDown="0" showInputMessage="0" showErrorMessage="0" allowBlank="1" type="list">
      <formula1>"A,B"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6" customWidth="1" min="2" max="2"/>
    <col width="11" customWidth="1" min="3" max="3"/>
    <col width="11" customWidth="1" min="4" max="4"/>
    <col width="9" customWidth="1" min="5" max="5"/>
    <col width="42" customWidth="1" min="6" max="6"/>
    <col width="2" customWidth="1" min="7" max="7"/>
    <col width="13" customWidth="1" min="8" max="8"/>
    <col width="11" customWidth="1" min="9" max="9"/>
    <col width="10" customWidth="1" min="10" max="10"/>
    <col width="10" customWidth="1" min="11" max="11"/>
    <col width="11" customWidth="1" min="12" max="12"/>
    <col width="10" customWidth="1" min="13" max="13"/>
    <col width="10" customWidth="1" min="14" max="14"/>
    <col width="11" customWidth="1" min="15" max="15"/>
    <col width="10" customWidth="1" min="16" max="16"/>
  </cols>
  <sheetData>
    <row r="1">
      <c r="A1" s="1" t="inlineStr">
        <is>
          <t>2027 parenting time tracker: scheduled vs actual overnights</t>
        </is>
      </c>
    </row>
    <row r="2">
      <c r="A2" s="17" t="inlineStr">
        <is>
          <t>Scheduled fills from the Start here sheet (or type A or B over it). Type A or B under Actual for where the child really slept. The table on the right counts both.</t>
        </is>
      </c>
    </row>
    <row r="4" ht="32" customHeight="1">
      <c r="A4" s="11" t="inlineStr">
        <is>
          <t>Night</t>
        </is>
      </c>
      <c r="B4" s="11" t="inlineStr">
        <is>
          <t>Day</t>
        </is>
      </c>
      <c r="C4" s="11" t="inlineStr">
        <is>
          <t>Scheduled (A/B)</t>
        </is>
      </c>
      <c r="D4" s="11" t="inlineStr">
        <is>
          <t>Actual (A/B)</t>
        </is>
      </c>
      <c r="E4" s="11" t="inlineStr">
        <is>
          <t>Differs?</t>
        </is>
      </c>
      <c r="F4" s="11" t="inlineStr">
        <is>
          <t>Note (facts only)</t>
        </is>
      </c>
      <c r="H4" s="11" t="inlineStr">
        <is>
          <t>Month</t>
        </is>
      </c>
      <c r="I4" s="11" t="inlineStr">
        <is>
          <t>Nights with actual filled in</t>
        </is>
      </c>
      <c r="J4" s="11" t="inlineStr">
        <is>
          <t>Scheduled A</t>
        </is>
      </c>
      <c r="K4" s="11" t="inlineStr">
        <is>
          <t>Actual A</t>
        </is>
      </c>
      <c r="L4" s="11" t="inlineStr">
        <is>
          <t>Difference A</t>
        </is>
      </c>
      <c r="M4" s="11" t="inlineStr">
        <is>
          <t>Scheduled B</t>
        </is>
      </c>
      <c r="N4" s="11" t="inlineStr">
        <is>
          <t>Actual B</t>
        </is>
      </c>
      <c r="O4" s="11" t="inlineStr">
        <is>
          <t>Difference B</t>
        </is>
      </c>
      <c r="P4" s="11" t="inlineStr">
        <is>
          <t>Nights that differ</t>
        </is>
      </c>
    </row>
    <row r="5">
      <c r="A5" s="18" t="n">
        <v>46388</v>
      </c>
      <c r="B5" s="22" t="inlineStr">
        <is>
          <t>Fri</t>
        </is>
      </c>
      <c r="C5" s="20">
        <f>IF(OR('Start here'!$B$5="",UPPER(SUBSTITUTE('Start here'!$B$6," ",""))="",A5&lt;'Start here'!$B$5),"",MID(UPPER(SUBSTITUTE('Start here'!$B$6," ","")),MOD(A5-'Start here'!$B$5,LEN(UPPER(SUBSTITUTE('Start here'!$B$6," ",""))))+1,1))</f>
        <v/>
      </c>
      <c r="D5" s="20" t="n"/>
      <c r="E5" s="20">
        <f>IF(OR(C5="",D5=""),"",IF(C5=D5,"","Yes"))</f>
        <v/>
      </c>
      <c r="F5" s="21" t="n"/>
      <c r="H5" s="12" t="inlineStr">
        <is>
          <t>January</t>
        </is>
      </c>
      <c r="I5" s="13">
        <f>COUNTIF(D5:D35,"A")+COUNTIF(D5:D35,"B")</f>
        <v/>
      </c>
      <c r="J5" s="13">
        <f>COUNTIFS(C5:C35,"A",D5:D35,"A")+COUNTIFS(C5:C35,"A",D5:D35,"B")</f>
        <v/>
      </c>
      <c r="K5" s="13">
        <f>COUNTIF(D5:D35,"A")</f>
        <v/>
      </c>
      <c r="L5" s="14">
        <f>K5-J5</f>
        <v/>
      </c>
      <c r="M5" s="13">
        <f>COUNTIFS(C5:C35,"B",D5:D35,"A")+COUNTIFS(C5:C35,"B",D5:D35,"B")</f>
        <v/>
      </c>
      <c r="N5" s="13">
        <f>COUNTIF(D5:D35,"B")</f>
        <v/>
      </c>
      <c r="O5" s="14">
        <f>N5-M5</f>
        <v/>
      </c>
      <c r="P5" s="13">
        <f>COUNTIFS(C5:C35,"A",D5:D35,"B")+COUNTIFS(C5:C35,"B",D5:D35,"A")</f>
        <v/>
      </c>
    </row>
    <row r="6">
      <c r="A6" s="18" t="n">
        <v>46389</v>
      </c>
      <c r="B6" s="22" t="inlineStr">
        <is>
          <t>Sat</t>
        </is>
      </c>
      <c r="C6" s="20">
        <f>IF(OR('Start here'!$B$5="",UPPER(SUBSTITUTE('Start here'!$B$6," ",""))="",A6&lt;'Start here'!$B$5),"",MID(UPPER(SUBSTITUTE('Start here'!$B$6," ","")),MOD(A6-'Start here'!$B$5,LEN(UPPER(SUBSTITUTE('Start here'!$B$6," ",""))))+1,1))</f>
        <v/>
      </c>
      <c r="D6" s="20" t="n"/>
      <c r="E6" s="20">
        <f>IF(OR(C6="",D6=""),"",IF(C6=D6,"","Yes"))</f>
        <v/>
      </c>
      <c r="F6" s="21" t="n"/>
      <c r="H6" s="12" t="inlineStr">
        <is>
          <t>February</t>
        </is>
      </c>
      <c r="I6" s="13">
        <f>COUNTIF(D36:D63,"A")+COUNTIF(D36:D63,"B")</f>
        <v/>
      </c>
      <c r="J6" s="13">
        <f>COUNTIFS(C36:C63,"A",D36:D63,"A")+COUNTIFS(C36:C63,"A",D36:D63,"B")</f>
        <v/>
      </c>
      <c r="K6" s="13">
        <f>COUNTIF(D36:D63,"A")</f>
        <v/>
      </c>
      <c r="L6" s="14">
        <f>K6-J6</f>
        <v/>
      </c>
      <c r="M6" s="13">
        <f>COUNTIFS(C36:C63,"B",D36:D63,"A")+COUNTIFS(C36:C63,"B",D36:D63,"B")</f>
        <v/>
      </c>
      <c r="N6" s="13">
        <f>COUNTIF(D36:D63,"B")</f>
        <v/>
      </c>
      <c r="O6" s="14">
        <f>N6-M6</f>
        <v/>
      </c>
      <c r="P6" s="13">
        <f>COUNTIFS(C36:C63,"A",D36:D63,"B")+COUNTIFS(C36:C63,"B",D36:D63,"A")</f>
        <v/>
      </c>
    </row>
    <row r="7">
      <c r="A7" s="18" t="n">
        <v>46390</v>
      </c>
      <c r="B7" s="22" t="inlineStr">
        <is>
          <t>Sun</t>
        </is>
      </c>
      <c r="C7" s="20">
        <f>IF(OR('Start here'!$B$5="",UPPER(SUBSTITUTE('Start here'!$B$6," ",""))="",A7&lt;'Start here'!$B$5),"",MID(UPPER(SUBSTITUTE('Start here'!$B$6," ","")),MOD(A7-'Start here'!$B$5,LEN(UPPER(SUBSTITUTE('Start here'!$B$6," ",""))))+1,1))</f>
        <v/>
      </c>
      <c r="D7" s="20" t="n"/>
      <c r="E7" s="20">
        <f>IF(OR(C7="",D7=""),"",IF(C7=D7,"","Yes"))</f>
        <v/>
      </c>
      <c r="F7" s="21" t="n"/>
      <c r="H7" s="12" t="inlineStr">
        <is>
          <t>March</t>
        </is>
      </c>
      <c r="I7" s="13">
        <f>COUNTIF(D64:D94,"A")+COUNTIF(D64:D94,"B")</f>
        <v/>
      </c>
      <c r="J7" s="13">
        <f>COUNTIFS(C64:C94,"A",D64:D94,"A")+COUNTIFS(C64:C94,"A",D64:D94,"B")</f>
        <v/>
      </c>
      <c r="K7" s="13">
        <f>COUNTIF(D64:D94,"A")</f>
        <v/>
      </c>
      <c r="L7" s="14">
        <f>K7-J7</f>
        <v/>
      </c>
      <c r="M7" s="13">
        <f>COUNTIFS(C64:C94,"B",D64:D94,"A")+COUNTIFS(C64:C94,"B",D64:D94,"B")</f>
        <v/>
      </c>
      <c r="N7" s="13">
        <f>COUNTIF(D64:D94,"B")</f>
        <v/>
      </c>
      <c r="O7" s="14">
        <f>N7-M7</f>
        <v/>
      </c>
      <c r="P7" s="13">
        <f>COUNTIFS(C64:C94,"A",D64:D94,"B")+COUNTIFS(C64:C94,"B",D64:D94,"A")</f>
        <v/>
      </c>
    </row>
    <row r="8">
      <c r="A8" s="18" t="n">
        <v>46391</v>
      </c>
      <c r="B8" s="19" t="inlineStr">
        <is>
          <t>Mon</t>
        </is>
      </c>
      <c r="C8" s="20">
        <f>IF(OR('Start here'!$B$5="",UPPER(SUBSTITUTE('Start here'!$B$6," ",""))="",A8&lt;'Start here'!$B$5),"",MID(UPPER(SUBSTITUTE('Start here'!$B$6," ","")),MOD(A8-'Start here'!$B$5,LEN(UPPER(SUBSTITUTE('Start here'!$B$6," ",""))))+1,1))</f>
        <v/>
      </c>
      <c r="D8" s="20" t="n"/>
      <c r="E8" s="20">
        <f>IF(OR(C8="",D8=""),"",IF(C8=D8,"","Yes"))</f>
        <v/>
      </c>
      <c r="F8" s="21" t="n"/>
      <c r="H8" s="12" t="inlineStr">
        <is>
          <t>April</t>
        </is>
      </c>
      <c r="I8" s="13">
        <f>COUNTIF(D95:D124,"A")+COUNTIF(D95:D124,"B")</f>
        <v/>
      </c>
      <c r="J8" s="13">
        <f>COUNTIFS(C95:C124,"A",D95:D124,"A")+COUNTIFS(C95:C124,"A",D95:D124,"B")</f>
        <v/>
      </c>
      <c r="K8" s="13">
        <f>COUNTIF(D95:D124,"A")</f>
        <v/>
      </c>
      <c r="L8" s="14">
        <f>K8-J8</f>
        <v/>
      </c>
      <c r="M8" s="13">
        <f>COUNTIFS(C95:C124,"B",D95:D124,"A")+COUNTIFS(C95:C124,"B",D95:D124,"B")</f>
        <v/>
      </c>
      <c r="N8" s="13">
        <f>COUNTIF(D95:D124,"B")</f>
        <v/>
      </c>
      <c r="O8" s="14">
        <f>N8-M8</f>
        <v/>
      </c>
      <c r="P8" s="13">
        <f>COUNTIFS(C95:C124,"A",D95:D124,"B")+COUNTIFS(C95:C124,"B",D95:D124,"A")</f>
        <v/>
      </c>
    </row>
    <row r="9">
      <c r="A9" s="18" t="n">
        <v>46392</v>
      </c>
      <c r="B9" s="19" t="inlineStr">
        <is>
          <t>Tue</t>
        </is>
      </c>
      <c r="C9" s="20">
        <f>IF(OR('Start here'!$B$5="",UPPER(SUBSTITUTE('Start here'!$B$6," ",""))="",A9&lt;'Start here'!$B$5),"",MID(UPPER(SUBSTITUTE('Start here'!$B$6," ","")),MOD(A9-'Start here'!$B$5,LEN(UPPER(SUBSTITUTE('Start here'!$B$6," ",""))))+1,1))</f>
        <v/>
      </c>
      <c r="D9" s="20" t="n"/>
      <c r="E9" s="20">
        <f>IF(OR(C9="",D9=""),"",IF(C9=D9,"","Yes"))</f>
        <v/>
      </c>
      <c r="F9" s="21" t="n"/>
      <c r="H9" s="12" t="inlineStr">
        <is>
          <t>May</t>
        </is>
      </c>
      <c r="I9" s="13">
        <f>COUNTIF(D125:D155,"A")+COUNTIF(D125:D155,"B")</f>
        <v/>
      </c>
      <c r="J9" s="13">
        <f>COUNTIFS(C125:C155,"A",D125:D155,"A")+COUNTIFS(C125:C155,"A",D125:D155,"B")</f>
        <v/>
      </c>
      <c r="K9" s="13">
        <f>COUNTIF(D125:D155,"A")</f>
        <v/>
      </c>
      <c r="L9" s="14">
        <f>K9-J9</f>
        <v/>
      </c>
      <c r="M9" s="13">
        <f>COUNTIFS(C125:C155,"B",D125:D155,"A")+COUNTIFS(C125:C155,"B",D125:D155,"B")</f>
        <v/>
      </c>
      <c r="N9" s="13">
        <f>COUNTIF(D125:D155,"B")</f>
        <v/>
      </c>
      <c r="O9" s="14">
        <f>N9-M9</f>
        <v/>
      </c>
      <c r="P9" s="13">
        <f>COUNTIFS(C125:C155,"A",D125:D155,"B")+COUNTIFS(C125:C155,"B",D125:D155,"A")</f>
        <v/>
      </c>
    </row>
    <row r="10">
      <c r="A10" s="18" t="n">
        <v>46393</v>
      </c>
      <c r="B10" s="19" t="inlineStr">
        <is>
          <t>Wed</t>
        </is>
      </c>
      <c r="C10" s="20">
        <f>IF(OR('Start here'!$B$5="",UPPER(SUBSTITUTE('Start here'!$B$6," ",""))="",A10&lt;'Start here'!$B$5),"",MID(UPPER(SUBSTITUTE('Start here'!$B$6," ","")),MOD(A10-'Start here'!$B$5,LEN(UPPER(SUBSTITUTE('Start here'!$B$6," ",""))))+1,1))</f>
        <v/>
      </c>
      <c r="D10" s="20" t="n"/>
      <c r="E10" s="20">
        <f>IF(OR(C10="",D10=""),"",IF(C10=D10,"","Yes"))</f>
        <v/>
      </c>
      <c r="F10" s="21" t="n"/>
      <c r="H10" s="12" t="inlineStr">
        <is>
          <t>June</t>
        </is>
      </c>
      <c r="I10" s="13">
        <f>COUNTIF(D156:D185,"A")+COUNTIF(D156:D185,"B")</f>
        <v/>
      </c>
      <c r="J10" s="13">
        <f>COUNTIFS(C156:C185,"A",D156:D185,"A")+COUNTIFS(C156:C185,"A",D156:D185,"B")</f>
        <v/>
      </c>
      <c r="K10" s="13">
        <f>COUNTIF(D156:D185,"A")</f>
        <v/>
      </c>
      <c r="L10" s="14">
        <f>K10-J10</f>
        <v/>
      </c>
      <c r="M10" s="13">
        <f>COUNTIFS(C156:C185,"B",D156:D185,"A")+COUNTIFS(C156:C185,"B",D156:D185,"B")</f>
        <v/>
      </c>
      <c r="N10" s="13">
        <f>COUNTIF(D156:D185,"B")</f>
        <v/>
      </c>
      <c r="O10" s="14">
        <f>N10-M10</f>
        <v/>
      </c>
      <c r="P10" s="13">
        <f>COUNTIFS(C156:C185,"A",D156:D185,"B")+COUNTIFS(C156:C185,"B",D156:D185,"A")</f>
        <v/>
      </c>
    </row>
    <row r="11">
      <c r="A11" s="18" t="n">
        <v>46394</v>
      </c>
      <c r="B11" s="19" t="inlineStr">
        <is>
          <t>Thu</t>
        </is>
      </c>
      <c r="C11" s="20">
        <f>IF(OR('Start here'!$B$5="",UPPER(SUBSTITUTE('Start here'!$B$6," ",""))="",A11&lt;'Start here'!$B$5),"",MID(UPPER(SUBSTITUTE('Start here'!$B$6," ","")),MOD(A11-'Start here'!$B$5,LEN(UPPER(SUBSTITUTE('Start here'!$B$6," ",""))))+1,1))</f>
        <v/>
      </c>
      <c r="D11" s="20" t="n"/>
      <c r="E11" s="20">
        <f>IF(OR(C11="",D11=""),"",IF(C11=D11,"","Yes"))</f>
        <v/>
      </c>
      <c r="F11" s="21" t="n"/>
      <c r="H11" s="12" t="inlineStr">
        <is>
          <t>July</t>
        </is>
      </c>
      <c r="I11" s="13">
        <f>COUNTIF(D186:D216,"A")+COUNTIF(D186:D216,"B")</f>
        <v/>
      </c>
      <c r="J11" s="13">
        <f>COUNTIFS(C186:C216,"A",D186:D216,"A")+COUNTIFS(C186:C216,"A",D186:D216,"B")</f>
        <v/>
      </c>
      <c r="K11" s="13">
        <f>COUNTIF(D186:D216,"A")</f>
        <v/>
      </c>
      <c r="L11" s="14">
        <f>K11-J11</f>
        <v/>
      </c>
      <c r="M11" s="13">
        <f>COUNTIFS(C186:C216,"B",D186:D216,"A")+COUNTIFS(C186:C216,"B",D186:D216,"B")</f>
        <v/>
      </c>
      <c r="N11" s="13">
        <f>COUNTIF(D186:D216,"B")</f>
        <v/>
      </c>
      <c r="O11" s="14">
        <f>N11-M11</f>
        <v/>
      </c>
      <c r="P11" s="13">
        <f>COUNTIFS(C186:C216,"A",D186:D216,"B")+COUNTIFS(C186:C216,"B",D186:D216,"A")</f>
        <v/>
      </c>
    </row>
    <row r="12">
      <c r="A12" s="18" t="n">
        <v>46395</v>
      </c>
      <c r="B12" s="22" t="inlineStr">
        <is>
          <t>Fri</t>
        </is>
      </c>
      <c r="C12" s="20">
        <f>IF(OR('Start here'!$B$5="",UPPER(SUBSTITUTE('Start here'!$B$6," ",""))="",A12&lt;'Start here'!$B$5),"",MID(UPPER(SUBSTITUTE('Start here'!$B$6," ","")),MOD(A12-'Start here'!$B$5,LEN(UPPER(SUBSTITUTE('Start here'!$B$6," ",""))))+1,1))</f>
        <v/>
      </c>
      <c r="D12" s="20" t="n"/>
      <c r="E12" s="20">
        <f>IF(OR(C12="",D12=""),"",IF(C12=D12,"","Yes"))</f>
        <v/>
      </c>
      <c r="F12" s="21" t="n"/>
      <c r="H12" s="12" t="inlineStr">
        <is>
          <t>August</t>
        </is>
      </c>
      <c r="I12" s="13">
        <f>COUNTIF(D217:D247,"A")+COUNTIF(D217:D247,"B")</f>
        <v/>
      </c>
      <c r="J12" s="13">
        <f>COUNTIFS(C217:C247,"A",D217:D247,"A")+COUNTIFS(C217:C247,"A",D217:D247,"B")</f>
        <v/>
      </c>
      <c r="K12" s="13">
        <f>COUNTIF(D217:D247,"A")</f>
        <v/>
      </c>
      <c r="L12" s="14">
        <f>K12-J12</f>
        <v/>
      </c>
      <c r="M12" s="13">
        <f>COUNTIFS(C217:C247,"B",D217:D247,"A")+COUNTIFS(C217:C247,"B",D217:D247,"B")</f>
        <v/>
      </c>
      <c r="N12" s="13">
        <f>COUNTIF(D217:D247,"B")</f>
        <v/>
      </c>
      <c r="O12" s="14">
        <f>N12-M12</f>
        <v/>
      </c>
      <c r="P12" s="13">
        <f>COUNTIFS(C217:C247,"A",D217:D247,"B")+COUNTIFS(C217:C247,"B",D217:D247,"A")</f>
        <v/>
      </c>
    </row>
    <row r="13">
      <c r="A13" s="18" t="n">
        <v>46396</v>
      </c>
      <c r="B13" s="22" t="inlineStr">
        <is>
          <t>Sat</t>
        </is>
      </c>
      <c r="C13" s="20">
        <f>IF(OR('Start here'!$B$5="",UPPER(SUBSTITUTE('Start here'!$B$6," ",""))="",A13&lt;'Start here'!$B$5),"",MID(UPPER(SUBSTITUTE('Start here'!$B$6," ","")),MOD(A13-'Start here'!$B$5,LEN(UPPER(SUBSTITUTE('Start here'!$B$6," ",""))))+1,1))</f>
        <v/>
      </c>
      <c r="D13" s="20" t="n"/>
      <c r="E13" s="20">
        <f>IF(OR(C13="",D13=""),"",IF(C13=D13,"","Yes"))</f>
        <v/>
      </c>
      <c r="F13" s="21" t="n"/>
      <c r="H13" s="12" t="inlineStr">
        <is>
          <t>September</t>
        </is>
      </c>
      <c r="I13" s="13">
        <f>COUNTIF(D248:D277,"A")+COUNTIF(D248:D277,"B")</f>
        <v/>
      </c>
      <c r="J13" s="13">
        <f>COUNTIFS(C248:C277,"A",D248:D277,"A")+COUNTIFS(C248:C277,"A",D248:D277,"B")</f>
        <v/>
      </c>
      <c r="K13" s="13">
        <f>COUNTIF(D248:D277,"A")</f>
        <v/>
      </c>
      <c r="L13" s="14">
        <f>K13-J13</f>
        <v/>
      </c>
      <c r="M13" s="13">
        <f>COUNTIFS(C248:C277,"B",D248:D277,"A")+COUNTIFS(C248:C277,"B",D248:D277,"B")</f>
        <v/>
      </c>
      <c r="N13" s="13">
        <f>COUNTIF(D248:D277,"B")</f>
        <v/>
      </c>
      <c r="O13" s="14">
        <f>N13-M13</f>
        <v/>
      </c>
      <c r="P13" s="13">
        <f>COUNTIFS(C248:C277,"A",D248:D277,"B")+COUNTIFS(C248:C277,"B",D248:D277,"A")</f>
        <v/>
      </c>
    </row>
    <row r="14">
      <c r="A14" s="18" t="n">
        <v>46397</v>
      </c>
      <c r="B14" s="22" t="inlineStr">
        <is>
          <t>Sun</t>
        </is>
      </c>
      <c r="C14" s="20">
        <f>IF(OR('Start here'!$B$5="",UPPER(SUBSTITUTE('Start here'!$B$6," ",""))="",A14&lt;'Start here'!$B$5),"",MID(UPPER(SUBSTITUTE('Start here'!$B$6," ","")),MOD(A14-'Start here'!$B$5,LEN(UPPER(SUBSTITUTE('Start here'!$B$6," ",""))))+1,1))</f>
        <v/>
      </c>
      <c r="D14" s="20" t="n"/>
      <c r="E14" s="20">
        <f>IF(OR(C14="",D14=""),"",IF(C14=D14,"","Yes"))</f>
        <v/>
      </c>
      <c r="F14" s="21" t="n"/>
      <c r="H14" s="12" t="inlineStr">
        <is>
          <t>October</t>
        </is>
      </c>
      <c r="I14" s="13">
        <f>COUNTIF(D278:D308,"A")+COUNTIF(D278:D308,"B")</f>
        <v/>
      </c>
      <c r="J14" s="13">
        <f>COUNTIFS(C278:C308,"A",D278:D308,"A")+COUNTIFS(C278:C308,"A",D278:D308,"B")</f>
        <v/>
      </c>
      <c r="K14" s="13">
        <f>COUNTIF(D278:D308,"A")</f>
        <v/>
      </c>
      <c r="L14" s="14">
        <f>K14-J14</f>
        <v/>
      </c>
      <c r="M14" s="13">
        <f>COUNTIFS(C278:C308,"B",D278:D308,"A")+COUNTIFS(C278:C308,"B",D278:D308,"B")</f>
        <v/>
      </c>
      <c r="N14" s="13">
        <f>COUNTIF(D278:D308,"B")</f>
        <v/>
      </c>
      <c r="O14" s="14">
        <f>N14-M14</f>
        <v/>
      </c>
      <c r="P14" s="13">
        <f>COUNTIFS(C278:C308,"A",D278:D308,"B")+COUNTIFS(C278:C308,"B",D278:D308,"A")</f>
        <v/>
      </c>
    </row>
    <row r="15">
      <c r="A15" s="18" t="n">
        <v>46398</v>
      </c>
      <c r="B15" s="19" t="inlineStr">
        <is>
          <t>Mon</t>
        </is>
      </c>
      <c r="C15" s="20">
        <f>IF(OR('Start here'!$B$5="",UPPER(SUBSTITUTE('Start here'!$B$6," ",""))="",A15&lt;'Start here'!$B$5),"",MID(UPPER(SUBSTITUTE('Start here'!$B$6," ","")),MOD(A15-'Start here'!$B$5,LEN(UPPER(SUBSTITUTE('Start here'!$B$6," ",""))))+1,1))</f>
        <v/>
      </c>
      <c r="D15" s="20" t="n"/>
      <c r="E15" s="20">
        <f>IF(OR(C15="",D15=""),"",IF(C15=D15,"","Yes"))</f>
        <v/>
      </c>
      <c r="F15" s="21" t="n"/>
      <c r="H15" s="12" t="inlineStr">
        <is>
          <t>November</t>
        </is>
      </c>
      <c r="I15" s="13">
        <f>COUNTIF(D309:D338,"A")+COUNTIF(D309:D338,"B")</f>
        <v/>
      </c>
      <c r="J15" s="13">
        <f>COUNTIFS(C309:C338,"A",D309:D338,"A")+COUNTIFS(C309:C338,"A",D309:D338,"B")</f>
        <v/>
      </c>
      <c r="K15" s="13">
        <f>COUNTIF(D309:D338,"A")</f>
        <v/>
      </c>
      <c r="L15" s="14">
        <f>K15-J15</f>
        <v/>
      </c>
      <c r="M15" s="13">
        <f>COUNTIFS(C309:C338,"B",D309:D338,"A")+COUNTIFS(C309:C338,"B",D309:D338,"B")</f>
        <v/>
      </c>
      <c r="N15" s="13">
        <f>COUNTIF(D309:D338,"B")</f>
        <v/>
      </c>
      <c r="O15" s="14">
        <f>N15-M15</f>
        <v/>
      </c>
      <c r="P15" s="13">
        <f>COUNTIFS(C309:C338,"A",D309:D338,"B")+COUNTIFS(C309:C338,"B",D309:D338,"A")</f>
        <v/>
      </c>
    </row>
    <row r="16">
      <c r="A16" s="18" t="n">
        <v>46399</v>
      </c>
      <c r="B16" s="19" t="inlineStr">
        <is>
          <t>Tue</t>
        </is>
      </c>
      <c r="C16" s="20">
        <f>IF(OR('Start here'!$B$5="",UPPER(SUBSTITUTE('Start here'!$B$6," ",""))="",A16&lt;'Start here'!$B$5),"",MID(UPPER(SUBSTITUTE('Start here'!$B$6," ","")),MOD(A16-'Start here'!$B$5,LEN(UPPER(SUBSTITUTE('Start here'!$B$6," ",""))))+1,1))</f>
        <v/>
      </c>
      <c r="D16" s="20" t="n"/>
      <c r="E16" s="20">
        <f>IF(OR(C16="",D16=""),"",IF(C16=D16,"","Yes"))</f>
        <v/>
      </c>
      <c r="F16" s="21" t="n"/>
      <c r="H16" s="12" t="inlineStr">
        <is>
          <t>December</t>
        </is>
      </c>
      <c r="I16" s="13">
        <f>COUNTIF(D339:D369,"A")+COUNTIF(D339:D369,"B")</f>
        <v/>
      </c>
      <c r="J16" s="13">
        <f>COUNTIFS(C339:C369,"A",D339:D369,"A")+COUNTIFS(C339:C369,"A",D339:D369,"B")</f>
        <v/>
      </c>
      <c r="K16" s="13">
        <f>COUNTIF(D339:D369,"A")</f>
        <v/>
      </c>
      <c r="L16" s="14">
        <f>K16-J16</f>
        <v/>
      </c>
      <c r="M16" s="13">
        <f>COUNTIFS(C339:C369,"B",D339:D369,"A")+COUNTIFS(C339:C369,"B",D339:D369,"B")</f>
        <v/>
      </c>
      <c r="N16" s="13">
        <f>COUNTIF(D339:D369,"B")</f>
        <v/>
      </c>
      <c r="O16" s="14">
        <f>N16-M16</f>
        <v/>
      </c>
      <c r="P16" s="13">
        <f>COUNTIFS(C339:C369,"A",D339:D369,"B")+COUNTIFS(C339:C369,"B",D339:D369,"A")</f>
        <v/>
      </c>
    </row>
    <row r="17">
      <c r="A17" s="18" t="n">
        <v>46400</v>
      </c>
      <c r="B17" s="19" t="inlineStr">
        <is>
          <t>Wed</t>
        </is>
      </c>
      <c r="C17" s="20">
        <f>IF(OR('Start here'!$B$5="",UPPER(SUBSTITUTE('Start here'!$B$6," ",""))="",A17&lt;'Start here'!$B$5),"",MID(UPPER(SUBSTITUTE('Start here'!$B$6," ","")),MOD(A17-'Start here'!$B$5,LEN(UPPER(SUBSTITUTE('Start here'!$B$6," ",""))))+1,1))</f>
        <v/>
      </c>
      <c r="D17" s="20" t="n"/>
      <c r="E17" s="20">
        <f>IF(OR(C17="",D17=""),"",IF(C17=D17,"","Yes"))</f>
        <v/>
      </c>
      <c r="F17" s="21" t="n"/>
      <c r="H17" s="12" t="inlineStr">
        <is>
          <t>Year 2027</t>
        </is>
      </c>
      <c r="I17" s="20">
        <f>SUM(I5:I16)</f>
        <v/>
      </c>
      <c r="J17" s="20">
        <f>SUM(J5:J16)</f>
        <v/>
      </c>
      <c r="K17" s="20">
        <f>SUM(K5:K16)</f>
        <v/>
      </c>
      <c r="L17" s="14">
        <f>SUM(L5:L16)</f>
        <v/>
      </c>
      <c r="M17" s="20">
        <f>SUM(M5:M16)</f>
        <v/>
      </c>
      <c r="N17" s="20">
        <f>SUM(N5:N16)</f>
        <v/>
      </c>
      <c r="O17" s="14">
        <f>SUM(O5:O16)</f>
        <v/>
      </c>
      <c r="P17" s="20">
        <f>SUM(P5:P16)</f>
        <v/>
      </c>
    </row>
    <row r="18">
      <c r="A18" s="18" t="n">
        <v>46401</v>
      </c>
      <c r="B18" s="19" t="inlineStr">
        <is>
          <t>Thu</t>
        </is>
      </c>
      <c r="C18" s="20">
        <f>IF(OR('Start here'!$B$5="",UPPER(SUBSTITUTE('Start here'!$B$6," ",""))="",A18&lt;'Start here'!$B$5),"",MID(UPPER(SUBSTITUTE('Start here'!$B$6," ","")),MOD(A18-'Start here'!$B$5,LEN(UPPER(SUBSTITUTE('Start here'!$B$6," ",""))))+1,1))</f>
        <v/>
      </c>
      <c r="D18" s="20" t="n"/>
      <c r="E18" s="20">
        <f>IF(OR(C18="",D18=""),"",IF(C18=D18,"","Yes"))</f>
        <v/>
      </c>
      <c r="F18" s="21" t="n"/>
      <c r="H18" s="17" t="inlineStr">
        <is>
          <t>Whole year, filled in or not:</t>
        </is>
      </c>
    </row>
    <row r="19">
      <c r="A19" s="18" t="n">
        <v>46402</v>
      </c>
      <c r="B19" s="22" t="inlineStr">
        <is>
          <t>Fri</t>
        </is>
      </c>
      <c r="C19" s="20">
        <f>IF(OR('Start here'!$B$5="",UPPER(SUBSTITUTE('Start here'!$B$6," ",""))="",A19&lt;'Start here'!$B$5),"",MID(UPPER(SUBSTITUTE('Start here'!$B$6," ","")),MOD(A19-'Start here'!$B$5,LEN(UPPER(SUBSTITUTE('Start here'!$B$6," ",""))))+1,1))</f>
        <v/>
      </c>
      <c r="D19" s="20" t="n"/>
      <c r="E19" s="20">
        <f>IF(OR(C19="",D19=""),"",IF(C19=D19,"","Yes"))</f>
        <v/>
      </c>
      <c r="F19" s="21" t="n"/>
      <c r="H19" s="4" t="inlineStr">
        <is>
          <t>Scheduled, all of 2027</t>
        </is>
      </c>
      <c r="J19">
        <f>COUNTIF(C5:C369,"A")</f>
        <v/>
      </c>
      <c r="M19">
        <f>COUNTIF(C5:C369,"B")</f>
        <v/>
      </c>
    </row>
    <row r="20">
      <c r="A20" s="18" t="n">
        <v>46403</v>
      </c>
      <c r="B20" s="22" t="inlineStr">
        <is>
          <t>Sat</t>
        </is>
      </c>
      <c r="C20" s="20">
        <f>IF(OR('Start here'!$B$5="",UPPER(SUBSTITUTE('Start here'!$B$6," ",""))="",A20&lt;'Start here'!$B$5),"",MID(UPPER(SUBSTITUTE('Start here'!$B$6," ","")),MOD(A20-'Start here'!$B$5,LEN(UPPER(SUBSTITUTE('Start here'!$B$6," ",""))))+1,1))</f>
        <v/>
      </c>
      <c r="D20" s="20" t="n"/>
      <c r="E20" s="20">
        <f>IF(OR(C20="",D20=""),"",IF(C20=D20,"","Yes"))</f>
        <v/>
      </c>
      <c r="F20" s="21" t="n"/>
    </row>
    <row r="21">
      <c r="A21" s="18" t="n">
        <v>46404</v>
      </c>
      <c r="B21" s="22" t="inlineStr">
        <is>
          <t>Sun</t>
        </is>
      </c>
      <c r="C21" s="20">
        <f>IF(OR('Start here'!$B$5="",UPPER(SUBSTITUTE('Start here'!$B$6," ",""))="",A21&lt;'Start here'!$B$5),"",MID(UPPER(SUBSTITUTE('Start here'!$B$6," ","")),MOD(A21-'Start here'!$B$5,LEN(UPPER(SUBSTITUTE('Start here'!$B$6," ",""))))+1,1))</f>
        <v/>
      </c>
      <c r="D21" s="20" t="n"/>
      <c r="E21" s="20">
        <f>IF(OR(C21="",D21=""),"",IF(C21=D21,"","Yes"))</f>
        <v/>
      </c>
      <c r="F21" s="21" t="n"/>
      <c r="H21" s="17" t="inlineStr">
        <is>
          <t>The table compares only nights where Actual is filled in.</t>
        </is>
      </c>
    </row>
    <row r="22">
      <c r="A22" s="18" t="n">
        <v>46405</v>
      </c>
      <c r="B22" s="19" t="inlineStr">
        <is>
          <t>Mon</t>
        </is>
      </c>
      <c r="C22" s="20">
        <f>IF(OR('Start here'!$B$5="",UPPER(SUBSTITUTE('Start here'!$B$6," ",""))="",A22&lt;'Start here'!$B$5),"",MID(UPPER(SUBSTITUTE('Start here'!$B$6," ","")),MOD(A22-'Start here'!$B$5,LEN(UPPER(SUBSTITUTE('Start here'!$B$6," ",""))))+1,1))</f>
        <v/>
      </c>
      <c r="D22" s="20" t="n"/>
      <c r="E22" s="20">
        <f>IF(OR(C22="",D22=""),"",IF(C22=D22,"","Yes"))</f>
        <v/>
      </c>
      <c r="F22" s="21" t="n"/>
      <c r="H22" s="17" t="inlineStr">
        <is>
          <t>Difference = actual minus scheduled. Nights that differ = nights where the letters don’t match.</t>
        </is>
      </c>
    </row>
    <row r="23">
      <c r="A23" s="18" t="n">
        <v>46406</v>
      </c>
      <c r="B23" s="19" t="inlineStr">
        <is>
          <t>Tue</t>
        </is>
      </c>
      <c r="C23" s="20">
        <f>IF(OR('Start here'!$B$5="",UPPER(SUBSTITUTE('Start here'!$B$6," ",""))="",A23&lt;'Start here'!$B$5),"",MID(UPPER(SUBSTITUTE('Start here'!$B$6," ","")),MOD(A23-'Start here'!$B$5,LEN(UPPER(SUBSTITUTE('Start here'!$B$6," ",""))))+1,1))</f>
        <v/>
      </c>
      <c r="D23" s="20" t="n"/>
      <c r="E23" s="20">
        <f>IF(OR(C23="",D23=""),"",IF(C23=D23,"","Yes"))</f>
        <v/>
      </c>
      <c r="F23" s="21" t="n"/>
      <c r="H23" s="17" t="inlineStr">
        <is>
          <t>Arithmetic only. How overnights are counted can differ by order or court; your order or local rules control.</t>
        </is>
      </c>
    </row>
    <row r="24">
      <c r="A24" s="18" t="n">
        <v>46407</v>
      </c>
      <c r="B24" s="19" t="inlineStr">
        <is>
          <t>Wed</t>
        </is>
      </c>
      <c r="C24" s="20">
        <f>IF(OR('Start here'!$B$5="",UPPER(SUBSTITUTE('Start here'!$B$6," ",""))="",A24&lt;'Start here'!$B$5),"",MID(UPPER(SUBSTITUTE('Start here'!$B$6," ","")),MOD(A24-'Start here'!$B$5,LEN(UPPER(SUBSTITUTE('Start here'!$B$6," ",""))))+1,1))</f>
        <v/>
      </c>
      <c r="D24" s="20" t="n"/>
      <c r="E24" s="20">
        <f>IF(OR(C24="",D24=""),"",IF(C24=D24,"","Yes"))</f>
        <v/>
      </c>
      <c r="F24" s="21" t="n"/>
    </row>
    <row r="25">
      <c r="A25" s="18" t="n">
        <v>46408</v>
      </c>
      <c r="B25" s="19" t="inlineStr">
        <is>
          <t>Thu</t>
        </is>
      </c>
      <c r="C25" s="20">
        <f>IF(OR('Start here'!$B$5="",UPPER(SUBSTITUTE('Start here'!$B$6," ",""))="",A25&lt;'Start here'!$B$5),"",MID(UPPER(SUBSTITUTE('Start here'!$B$6," ","")),MOD(A25-'Start here'!$B$5,LEN(UPPER(SUBSTITUTE('Start here'!$B$6," ",""))))+1,1))</f>
        <v/>
      </c>
      <c r="D25" s="20" t="n"/>
      <c r="E25" s="20">
        <f>IF(OR(C25="",D25=""),"",IF(C25=D25,"","Yes"))</f>
        <v/>
      </c>
      <c r="F25" s="21" t="n"/>
    </row>
    <row r="26">
      <c r="A26" s="18" t="n">
        <v>46409</v>
      </c>
      <c r="B26" s="22" t="inlineStr">
        <is>
          <t>Fri</t>
        </is>
      </c>
      <c r="C26" s="20">
        <f>IF(OR('Start here'!$B$5="",UPPER(SUBSTITUTE('Start here'!$B$6," ",""))="",A26&lt;'Start here'!$B$5),"",MID(UPPER(SUBSTITUTE('Start here'!$B$6," ","")),MOD(A26-'Start here'!$B$5,LEN(UPPER(SUBSTITUTE('Start here'!$B$6," ",""))))+1,1))</f>
        <v/>
      </c>
      <c r="D26" s="20" t="n"/>
      <c r="E26" s="20">
        <f>IF(OR(C26="",D26=""),"",IF(C26=D26,"","Yes"))</f>
        <v/>
      </c>
      <c r="F26" s="21" t="n"/>
    </row>
    <row r="27">
      <c r="A27" s="18" t="n">
        <v>46410</v>
      </c>
      <c r="B27" s="22" t="inlineStr">
        <is>
          <t>Sat</t>
        </is>
      </c>
      <c r="C27" s="20">
        <f>IF(OR('Start here'!$B$5="",UPPER(SUBSTITUTE('Start here'!$B$6," ",""))="",A27&lt;'Start here'!$B$5),"",MID(UPPER(SUBSTITUTE('Start here'!$B$6," ","")),MOD(A27-'Start here'!$B$5,LEN(UPPER(SUBSTITUTE('Start here'!$B$6," ",""))))+1,1))</f>
        <v/>
      </c>
      <c r="D27" s="20" t="n"/>
      <c r="E27" s="20">
        <f>IF(OR(C27="",D27=""),"",IF(C27=D27,"","Yes"))</f>
        <v/>
      </c>
      <c r="F27" s="21" t="n"/>
    </row>
    <row r="28">
      <c r="A28" s="18" t="n">
        <v>46411</v>
      </c>
      <c r="B28" s="22" t="inlineStr">
        <is>
          <t>Sun</t>
        </is>
      </c>
      <c r="C28" s="20">
        <f>IF(OR('Start here'!$B$5="",UPPER(SUBSTITUTE('Start here'!$B$6," ",""))="",A28&lt;'Start here'!$B$5),"",MID(UPPER(SUBSTITUTE('Start here'!$B$6," ","")),MOD(A28-'Start here'!$B$5,LEN(UPPER(SUBSTITUTE('Start here'!$B$6," ",""))))+1,1))</f>
        <v/>
      </c>
      <c r="D28" s="20" t="n"/>
      <c r="E28" s="20">
        <f>IF(OR(C28="",D28=""),"",IF(C28=D28,"","Yes"))</f>
        <v/>
      </c>
      <c r="F28" s="21" t="n"/>
    </row>
    <row r="29">
      <c r="A29" s="18" t="n">
        <v>46412</v>
      </c>
      <c r="B29" s="19" t="inlineStr">
        <is>
          <t>Mon</t>
        </is>
      </c>
      <c r="C29" s="20">
        <f>IF(OR('Start here'!$B$5="",UPPER(SUBSTITUTE('Start here'!$B$6," ",""))="",A29&lt;'Start here'!$B$5),"",MID(UPPER(SUBSTITUTE('Start here'!$B$6," ","")),MOD(A29-'Start here'!$B$5,LEN(UPPER(SUBSTITUTE('Start here'!$B$6," ",""))))+1,1))</f>
        <v/>
      </c>
      <c r="D29" s="20" t="n"/>
      <c r="E29" s="20">
        <f>IF(OR(C29="",D29=""),"",IF(C29=D29,"","Yes"))</f>
        <v/>
      </c>
      <c r="F29" s="21" t="n"/>
    </row>
    <row r="30">
      <c r="A30" s="18" t="n">
        <v>46413</v>
      </c>
      <c r="B30" s="19" t="inlineStr">
        <is>
          <t>Tue</t>
        </is>
      </c>
      <c r="C30" s="20">
        <f>IF(OR('Start here'!$B$5="",UPPER(SUBSTITUTE('Start here'!$B$6," ",""))="",A30&lt;'Start here'!$B$5),"",MID(UPPER(SUBSTITUTE('Start here'!$B$6," ","")),MOD(A30-'Start here'!$B$5,LEN(UPPER(SUBSTITUTE('Start here'!$B$6," ",""))))+1,1))</f>
        <v/>
      </c>
      <c r="D30" s="20" t="n"/>
      <c r="E30" s="20">
        <f>IF(OR(C30="",D30=""),"",IF(C30=D30,"","Yes"))</f>
        <v/>
      </c>
      <c r="F30" s="21" t="n"/>
    </row>
    <row r="31">
      <c r="A31" s="18" t="n">
        <v>46414</v>
      </c>
      <c r="B31" s="19" t="inlineStr">
        <is>
          <t>Wed</t>
        </is>
      </c>
      <c r="C31" s="20">
        <f>IF(OR('Start here'!$B$5="",UPPER(SUBSTITUTE('Start here'!$B$6," ",""))="",A31&lt;'Start here'!$B$5),"",MID(UPPER(SUBSTITUTE('Start here'!$B$6," ","")),MOD(A31-'Start here'!$B$5,LEN(UPPER(SUBSTITUTE('Start here'!$B$6," ",""))))+1,1))</f>
        <v/>
      </c>
      <c r="D31" s="20" t="n"/>
      <c r="E31" s="20">
        <f>IF(OR(C31="",D31=""),"",IF(C31=D31,"","Yes"))</f>
        <v/>
      </c>
      <c r="F31" s="21" t="n"/>
    </row>
    <row r="32">
      <c r="A32" s="18" t="n">
        <v>46415</v>
      </c>
      <c r="B32" s="19" t="inlineStr">
        <is>
          <t>Thu</t>
        </is>
      </c>
      <c r="C32" s="20">
        <f>IF(OR('Start here'!$B$5="",UPPER(SUBSTITUTE('Start here'!$B$6," ",""))="",A32&lt;'Start here'!$B$5),"",MID(UPPER(SUBSTITUTE('Start here'!$B$6," ","")),MOD(A32-'Start here'!$B$5,LEN(UPPER(SUBSTITUTE('Start here'!$B$6," ",""))))+1,1))</f>
        <v/>
      </c>
      <c r="D32" s="20" t="n"/>
      <c r="E32" s="20">
        <f>IF(OR(C32="",D32=""),"",IF(C32=D32,"","Yes"))</f>
        <v/>
      </c>
      <c r="F32" s="21" t="n"/>
    </row>
    <row r="33">
      <c r="A33" s="18" t="n">
        <v>46416</v>
      </c>
      <c r="B33" s="22" t="inlineStr">
        <is>
          <t>Fri</t>
        </is>
      </c>
      <c r="C33" s="20">
        <f>IF(OR('Start here'!$B$5="",UPPER(SUBSTITUTE('Start here'!$B$6," ",""))="",A33&lt;'Start here'!$B$5),"",MID(UPPER(SUBSTITUTE('Start here'!$B$6," ","")),MOD(A33-'Start here'!$B$5,LEN(UPPER(SUBSTITUTE('Start here'!$B$6," ",""))))+1,1))</f>
        <v/>
      </c>
      <c r="D33" s="20" t="n"/>
      <c r="E33" s="20">
        <f>IF(OR(C33="",D33=""),"",IF(C33=D33,"","Yes"))</f>
        <v/>
      </c>
      <c r="F33" s="21" t="n"/>
    </row>
    <row r="34">
      <c r="A34" s="18" t="n">
        <v>46417</v>
      </c>
      <c r="B34" s="22" t="inlineStr">
        <is>
          <t>Sat</t>
        </is>
      </c>
      <c r="C34" s="20">
        <f>IF(OR('Start here'!$B$5="",UPPER(SUBSTITUTE('Start here'!$B$6," ",""))="",A34&lt;'Start here'!$B$5),"",MID(UPPER(SUBSTITUTE('Start here'!$B$6," ","")),MOD(A34-'Start here'!$B$5,LEN(UPPER(SUBSTITUTE('Start here'!$B$6," ",""))))+1,1))</f>
        <v/>
      </c>
      <c r="D34" s="20" t="n"/>
      <c r="E34" s="20">
        <f>IF(OR(C34="",D34=""),"",IF(C34=D34,"","Yes"))</f>
        <v/>
      </c>
      <c r="F34" s="21" t="n"/>
    </row>
    <row r="35">
      <c r="A35" s="18" t="n">
        <v>46418</v>
      </c>
      <c r="B35" s="22" t="inlineStr">
        <is>
          <t>Sun</t>
        </is>
      </c>
      <c r="C35" s="20">
        <f>IF(OR('Start here'!$B$5="",UPPER(SUBSTITUTE('Start here'!$B$6," ",""))="",A35&lt;'Start here'!$B$5),"",MID(UPPER(SUBSTITUTE('Start here'!$B$6," ","")),MOD(A35-'Start here'!$B$5,LEN(UPPER(SUBSTITUTE('Start here'!$B$6," ",""))))+1,1))</f>
        <v/>
      </c>
      <c r="D35" s="20" t="n"/>
      <c r="E35" s="20">
        <f>IF(OR(C35="",D35=""),"",IF(C35=D35,"","Yes"))</f>
        <v/>
      </c>
      <c r="F35" s="21" t="n"/>
    </row>
    <row r="36">
      <c r="A36" s="18" t="n">
        <v>46419</v>
      </c>
      <c r="B36" s="19" t="inlineStr">
        <is>
          <t>Mon</t>
        </is>
      </c>
      <c r="C36" s="20">
        <f>IF(OR('Start here'!$B$5="",UPPER(SUBSTITUTE('Start here'!$B$6," ",""))="",A36&lt;'Start here'!$B$5),"",MID(UPPER(SUBSTITUTE('Start here'!$B$6," ","")),MOD(A36-'Start here'!$B$5,LEN(UPPER(SUBSTITUTE('Start here'!$B$6," ",""))))+1,1))</f>
        <v/>
      </c>
      <c r="D36" s="20" t="n"/>
      <c r="E36" s="20">
        <f>IF(OR(C36="",D36=""),"",IF(C36=D36,"","Yes"))</f>
        <v/>
      </c>
      <c r="F36" s="21" t="n"/>
    </row>
    <row r="37">
      <c r="A37" s="18" t="n">
        <v>46420</v>
      </c>
      <c r="B37" s="19" t="inlineStr">
        <is>
          <t>Tue</t>
        </is>
      </c>
      <c r="C37" s="20">
        <f>IF(OR('Start here'!$B$5="",UPPER(SUBSTITUTE('Start here'!$B$6," ",""))="",A37&lt;'Start here'!$B$5),"",MID(UPPER(SUBSTITUTE('Start here'!$B$6," ","")),MOD(A37-'Start here'!$B$5,LEN(UPPER(SUBSTITUTE('Start here'!$B$6," ",""))))+1,1))</f>
        <v/>
      </c>
      <c r="D37" s="20" t="n"/>
      <c r="E37" s="20">
        <f>IF(OR(C37="",D37=""),"",IF(C37=D37,"","Yes"))</f>
        <v/>
      </c>
      <c r="F37" s="21" t="n"/>
    </row>
    <row r="38">
      <c r="A38" s="18" t="n">
        <v>46421</v>
      </c>
      <c r="B38" s="19" t="inlineStr">
        <is>
          <t>Wed</t>
        </is>
      </c>
      <c r="C38" s="20">
        <f>IF(OR('Start here'!$B$5="",UPPER(SUBSTITUTE('Start here'!$B$6," ",""))="",A38&lt;'Start here'!$B$5),"",MID(UPPER(SUBSTITUTE('Start here'!$B$6," ","")),MOD(A38-'Start here'!$B$5,LEN(UPPER(SUBSTITUTE('Start here'!$B$6," ",""))))+1,1))</f>
        <v/>
      </c>
      <c r="D38" s="20" t="n"/>
      <c r="E38" s="20">
        <f>IF(OR(C38="",D38=""),"",IF(C38=D38,"","Yes"))</f>
        <v/>
      </c>
      <c r="F38" s="21" t="n"/>
    </row>
    <row r="39">
      <c r="A39" s="18" t="n">
        <v>46422</v>
      </c>
      <c r="B39" s="19" t="inlineStr">
        <is>
          <t>Thu</t>
        </is>
      </c>
      <c r="C39" s="20">
        <f>IF(OR('Start here'!$B$5="",UPPER(SUBSTITUTE('Start here'!$B$6," ",""))="",A39&lt;'Start here'!$B$5),"",MID(UPPER(SUBSTITUTE('Start here'!$B$6," ","")),MOD(A39-'Start here'!$B$5,LEN(UPPER(SUBSTITUTE('Start here'!$B$6," ",""))))+1,1))</f>
        <v/>
      </c>
      <c r="D39" s="20" t="n"/>
      <c r="E39" s="20">
        <f>IF(OR(C39="",D39=""),"",IF(C39=D39,"","Yes"))</f>
        <v/>
      </c>
      <c r="F39" s="21" t="n"/>
    </row>
    <row r="40">
      <c r="A40" s="18" t="n">
        <v>46423</v>
      </c>
      <c r="B40" s="22" t="inlineStr">
        <is>
          <t>Fri</t>
        </is>
      </c>
      <c r="C40" s="20">
        <f>IF(OR('Start here'!$B$5="",UPPER(SUBSTITUTE('Start here'!$B$6," ",""))="",A40&lt;'Start here'!$B$5),"",MID(UPPER(SUBSTITUTE('Start here'!$B$6," ","")),MOD(A40-'Start here'!$B$5,LEN(UPPER(SUBSTITUTE('Start here'!$B$6," ",""))))+1,1))</f>
        <v/>
      </c>
      <c r="D40" s="20" t="n"/>
      <c r="E40" s="20">
        <f>IF(OR(C40="",D40=""),"",IF(C40=D40,"","Yes"))</f>
        <v/>
      </c>
      <c r="F40" s="21" t="n"/>
    </row>
    <row r="41">
      <c r="A41" s="18" t="n">
        <v>46424</v>
      </c>
      <c r="B41" s="22" t="inlineStr">
        <is>
          <t>Sat</t>
        </is>
      </c>
      <c r="C41" s="20">
        <f>IF(OR('Start here'!$B$5="",UPPER(SUBSTITUTE('Start here'!$B$6," ",""))="",A41&lt;'Start here'!$B$5),"",MID(UPPER(SUBSTITUTE('Start here'!$B$6," ","")),MOD(A41-'Start here'!$B$5,LEN(UPPER(SUBSTITUTE('Start here'!$B$6," ",""))))+1,1))</f>
        <v/>
      </c>
      <c r="D41" s="20" t="n"/>
      <c r="E41" s="20">
        <f>IF(OR(C41="",D41=""),"",IF(C41=D41,"","Yes"))</f>
        <v/>
      </c>
      <c r="F41" s="21" t="n"/>
    </row>
    <row r="42">
      <c r="A42" s="18" t="n">
        <v>46425</v>
      </c>
      <c r="B42" s="22" t="inlineStr">
        <is>
          <t>Sun</t>
        </is>
      </c>
      <c r="C42" s="20">
        <f>IF(OR('Start here'!$B$5="",UPPER(SUBSTITUTE('Start here'!$B$6," ",""))="",A42&lt;'Start here'!$B$5),"",MID(UPPER(SUBSTITUTE('Start here'!$B$6," ","")),MOD(A42-'Start here'!$B$5,LEN(UPPER(SUBSTITUTE('Start here'!$B$6," ",""))))+1,1))</f>
        <v/>
      </c>
      <c r="D42" s="20" t="n"/>
      <c r="E42" s="20">
        <f>IF(OR(C42="",D42=""),"",IF(C42=D42,"","Yes"))</f>
        <v/>
      </c>
      <c r="F42" s="21" t="n"/>
    </row>
    <row r="43">
      <c r="A43" s="18" t="n">
        <v>46426</v>
      </c>
      <c r="B43" s="19" t="inlineStr">
        <is>
          <t>Mon</t>
        </is>
      </c>
      <c r="C43" s="20">
        <f>IF(OR('Start here'!$B$5="",UPPER(SUBSTITUTE('Start here'!$B$6," ",""))="",A43&lt;'Start here'!$B$5),"",MID(UPPER(SUBSTITUTE('Start here'!$B$6," ","")),MOD(A43-'Start here'!$B$5,LEN(UPPER(SUBSTITUTE('Start here'!$B$6," ",""))))+1,1))</f>
        <v/>
      </c>
      <c r="D43" s="20" t="n"/>
      <c r="E43" s="20">
        <f>IF(OR(C43="",D43=""),"",IF(C43=D43,"","Yes"))</f>
        <v/>
      </c>
      <c r="F43" s="21" t="n"/>
    </row>
    <row r="44">
      <c r="A44" s="18" t="n">
        <v>46427</v>
      </c>
      <c r="B44" s="19" t="inlineStr">
        <is>
          <t>Tue</t>
        </is>
      </c>
      <c r="C44" s="20">
        <f>IF(OR('Start here'!$B$5="",UPPER(SUBSTITUTE('Start here'!$B$6," ",""))="",A44&lt;'Start here'!$B$5),"",MID(UPPER(SUBSTITUTE('Start here'!$B$6," ","")),MOD(A44-'Start here'!$B$5,LEN(UPPER(SUBSTITUTE('Start here'!$B$6," ",""))))+1,1))</f>
        <v/>
      </c>
      <c r="D44" s="20" t="n"/>
      <c r="E44" s="20">
        <f>IF(OR(C44="",D44=""),"",IF(C44=D44,"","Yes"))</f>
        <v/>
      </c>
      <c r="F44" s="21" t="n"/>
    </row>
    <row r="45">
      <c r="A45" s="18" t="n">
        <v>46428</v>
      </c>
      <c r="B45" s="19" t="inlineStr">
        <is>
          <t>Wed</t>
        </is>
      </c>
      <c r="C45" s="20">
        <f>IF(OR('Start here'!$B$5="",UPPER(SUBSTITUTE('Start here'!$B$6," ",""))="",A45&lt;'Start here'!$B$5),"",MID(UPPER(SUBSTITUTE('Start here'!$B$6," ","")),MOD(A45-'Start here'!$B$5,LEN(UPPER(SUBSTITUTE('Start here'!$B$6," ",""))))+1,1))</f>
        <v/>
      </c>
      <c r="D45" s="20" t="n"/>
      <c r="E45" s="20">
        <f>IF(OR(C45="",D45=""),"",IF(C45=D45,"","Yes"))</f>
        <v/>
      </c>
      <c r="F45" s="21" t="n"/>
    </row>
    <row r="46">
      <c r="A46" s="18" t="n">
        <v>46429</v>
      </c>
      <c r="B46" s="19" t="inlineStr">
        <is>
          <t>Thu</t>
        </is>
      </c>
      <c r="C46" s="20">
        <f>IF(OR('Start here'!$B$5="",UPPER(SUBSTITUTE('Start here'!$B$6," ",""))="",A46&lt;'Start here'!$B$5),"",MID(UPPER(SUBSTITUTE('Start here'!$B$6," ","")),MOD(A46-'Start here'!$B$5,LEN(UPPER(SUBSTITUTE('Start here'!$B$6," ",""))))+1,1))</f>
        <v/>
      </c>
      <c r="D46" s="20" t="n"/>
      <c r="E46" s="20">
        <f>IF(OR(C46="",D46=""),"",IF(C46=D46,"","Yes"))</f>
        <v/>
      </c>
      <c r="F46" s="21" t="n"/>
    </row>
    <row r="47">
      <c r="A47" s="18" t="n">
        <v>46430</v>
      </c>
      <c r="B47" s="22" t="inlineStr">
        <is>
          <t>Fri</t>
        </is>
      </c>
      <c r="C47" s="20">
        <f>IF(OR('Start here'!$B$5="",UPPER(SUBSTITUTE('Start here'!$B$6," ",""))="",A47&lt;'Start here'!$B$5),"",MID(UPPER(SUBSTITUTE('Start here'!$B$6," ","")),MOD(A47-'Start here'!$B$5,LEN(UPPER(SUBSTITUTE('Start here'!$B$6," ",""))))+1,1))</f>
        <v/>
      </c>
      <c r="D47" s="20" t="n"/>
      <c r="E47" s="20">
        <f>IF(OR(C47="",D47=""),"",IF(C47=D47,"","Yes"))</f>
        <v/>
      </c>
      <c r="F47" s="21" t="n"/>
    </row>
    <row r="48">
      <c r="A48" s="18" t="n">
        <v>46431</v>
      </c>
      <c r="B48" s="22" t="inlineStr">
        <is>
          <t>Sat</t>
        </is>
      </c>
      <c r="C48" s="20">
        <f>IF(OR('Start here'!$B$5="",UPPER(SUBSTITUTE('Start here'!$B$6," ",""))="",A48&lt;'Start here'!$B$5),"",MID(UPPER(SUBSTITUTE('Start here'!$B$6," ","")),MOD(A48-'Start here'!$B$5,LEN(UPPER(SUBSTITUTE('Start here'!$B$6," ",""))))+1,1))</f>
        <v/>
      </c>
      <c r="D48" s="20" t="n"/>
      <c r="E48" s="20">
        <f>IF(OR(C48="",D48=""),"",IF(C48=D48,"","Yes"))</f>
        <v/>
      </c>
      <c r="F48" s="21" t="n"/>
    </row>
    <row r="49">
      <c r="A49" s="18" t="n">
        <v>46432</v>
      </c>
      <c r="B49" s="22" t="inlineStr">
        <is>
          <t>Sun</t>
        </is>
      </c>
      <c r="C49" s="20">
        <f>IF(OR('Start here'!$B$5="",UPPER(SUBSTITUTE('Start here'!$B$6," ",""))="",A49&lt;'Start here'!$B$5),"",MID(UPPER(SUBSTITUTE('Start here'!$B$6," ","")),MOD(A49-'Start here'!$B$5,LEN(UPPER(SUBSTITUTE('Start here'!$B$6," ",""))))+1,1))</f>
        <v/>
      </c>
      <c r="D49" s="20" t="n"/>
      <c r="E49" s="20">
        <f>IF(OR(C49="",D49=""),"",IF(C49=D49,"","Yes"))</f>
        <v/>
      </c>
      <c r="F49" s="21" t="n"/>
    </row>
    <row r="50">
      <c r="A50" s="18" t="n">
        <v>46433</v>
      </c>
      <c r="B50" s="19" t="inlineStr">
        <is>
          <t>Mon</t>
        </is>
      </c>
      <c r="C50" s="20">
        <f>IF(OR('Start here'!$B$5="",UPPER(SUBSTITUTE('Start here'!$B$6," ",""))="",A50&lt;'Start here'!$B$5),"",MID(UPPER(SUBSTITUTE('Start here'!$B$6," ","")),MOD(A50-'Start here'!$B$5,LEN(UPPER(SUBSTITUTE('Start here'!$B$6," ",""))))+1,1))</f>
        <v/>
      </c>
      <c r="D50" s="20" t="n"/>
      <c r="E50" s="20">
        <f>IF(OR(C50="",D50=""),"",IF(C50=D50,"","Yes"))</f>
        <v/>
      </c>
      <c r="F50" s="21" t="n"/>
    </row>
    <row r="51">
      <c r="A51" s="18" t="n">
        <v>46434</v>
      </c>
      <c r="B51" s="19" t="inlineStr">
        <is>
          <t>Tue</t>
        </is>
      </c>
      <c r="C51" s="20">
        <f>IF(OR('Start here'!$B$5="",UPPER(SUBSTITUTE('Start here'!$B$6," ",""))="",A51&lt;'Start here'!$B$5),"",MID(UPPER(SUBSTITUTE('Start here'!$B$6," ","")),MOD(A51-'Start here'!$B$5,LEN(UPPER(SUBSTITUTE('Start here'!$B$6," ",""))))+1,1))</f>
        <v/>
      </c>
      <c r="D51" s="20" t="n"/>
      <c r="E51" s="20">
        <f>IF(OR(C51="",D51=""),"",IF(C51=D51,"","Yes"))</f>
        <v/>
      </c>
      <c r="F51" s="21" t="n"/>
    </row>
    <row r="52">
      <c r="A52" s="18" t="n">
        <v>46435</v>
      </c>
      <c r="B52" s="19" t="inlineStr">
        <is>
          <t>Wed</t>
        </is>
      </c>
      <c r="C52" s="20">
        <f>IF(OR('Start here'!$B$5="",UPPER(SUBSTITUTE('Start here'!$B$6," ",""))="",A52&lt;'Start here'!$B$5),"",MID(UPPER(SUBSTITUTE('Start here'!$B$6," ","")),MOD(A52-'Start here'!$B$5,LEN(UPPER(SUBSTITUTE('Start here'!$B$6," ",""))))+1,1))</f>
        <v/>
      </c>
      <c r="D52" s="20" t="n"/>
      <c r="E52" s="20">
        <f>IF(OR(C52="",D52=""),"",IF(C52=D52,"","Yes"))</f>
        <v/>
      </c>
      <c r="F52" s="21" t="n"/>
    </row>
    <row r="53">
      <c r="A53" s="18" t="n">
        <v>46436</v>
      </c>
      <c r="B53" s="19" t="inlineStr">
        <is>
          <t>Thu</t>
        </is>
      </c>
      <c r="C53" s="20">
        <f>IF(OR('Start here'!$B$5="",UPPER(SUBSTITUTE('Start here'!$B$6," ",""))="",A53&lt;'Start here'!$B$5),"",MID(UPPER(SUBSTITUTE('Start here'!$B$6," ","")),MOD(A53-'Start here'!$B$5,LEN(UPPER(SUBSTITUTE('Start here'!$B$6," ",""))))+1,1))</f>
        <v/>
      </c>
      <c r="D53" s="20" t="n"/>
      <c r="E53" s="20">
        <f>IF(OR(C53="",D53=""),"",IF(C53=D53,"","Yes"))</f>
        <v/>
      </c>
      <c r="F53" s="21" t="n"/>
    </row>
    <row r="54">
      <c r="A54" s="18" t="n">
        <v>46437</v>
      </c>
      <c r="B54" s="22" t="inlineStr">
        <is>
          <t>Fri</t>
        </is>
      </c>
      <c r="C54" s="20">
        <f>IF(OR('Start here'!$B$5="",UPPER(SUBSTITUTE('Start here'!$B$6," ",""))="",A54&lt;'Start here'!$B$5),"",MID(UPPER(SUBSTITUTE('Start here'!$B$6," ","")),MOD(A54-'Start here'!$B$5,LEN(UPPER(SUBSTITUTE('Start here'!$B$6," ",""))))+1,1))</f>
        <v/>
      </c>
      <c r="D54" s="20" t="n"/>
      <c r="E54" s="20">
        <f>IF(OR(C54="",D54=""),"",IF(C54=D54,"","Yes"))</f>
        <v/>
      </c>
      <c r="F54" s="21" t="n"/>
    </row>
    <row r="55">
      <c r="A55" s="18" t="n">
        <v>46438</v>
      </c>
      <c r="B55" s="22" t="inlineStr">
        <is>
          <t>Sat</t>
        </is>
      </c>
      <c r="C55" s="20">
        <f>IF(OR('Start here'!$B$5="",UPPER(SUBSTITUTE('Start here'!$B$6," ",""))="",A55&lt;'Start here'!$B$5),"",MID(UPPER(SUBSTITUTE('Start here'!$B$6," ","")),MOD(A55-'Start here'!$B$5,LEN(UPPER(SUBSTITUTE('Start here'!$B$6," ",""))))+1,1))</f>
        <v/>
      </c>
      <c r="D55" s="20" t="n"/>
      <c r="E55" s="20">
        <f>IF(OR(C55="",D55=""),"",IF(C55=D55,"","Yes"))</f>
        <v/>
      </c>
      <c r="F55" s="21" t="n"/>
    </row>
    <row r="56">
      <c r="A56" s="18" t="n">
        <v>46439</v>
      </c>
      <c r="B56" s="22" t="inlineStr">
        <is>
          <t>Sun</t>
        </is>
      </c>
      <c r="C56" s="20">
        <f>IF(OR('Start here'!$B$5="",UPPER(SUBSTITUTE('Start here'!$B$6," ",""))="",A56&lt;'Start here'!$B$5),"",MID(UPPER(SUBSTITUTE('Start here'!$B$6," ","")),MOD(A56-'Start here'!$B$5,LEN(UPPER(SUBSTITUTE('Start here'!$B$6," ",""))))+1,1))</f>
        <v/>
      </c>
      <c r="D56" s="20" t="n"/>
      <c r="E56" s="20">
        <f>IF(OR(C56="",D56=""),"",IF(C56=D56,"","Yes"))</f>
        <v/>
      </c>
      <c r="F56" s="21" t="n"/>
    </row>
    <row r="57">
      <c r="A57" s="18" t="n">
        <v>46440</v>
      </c>
      <c r="B57" s="19" t="inlineStr">
        <is>
          <t>Mon</t>
        </is>
      </c>
      <c r="C57" s="20">
        <f>IF(OR('Start here'!$B$5="",UPPER(SUBSTITUTE('Start here'!$B$6," ",""))="",A57&lt;'Start here'!$B$5),"",MID(UPPER(SUBSTITUTE('Start here'!$B$6," ","")),MOD(A57-'Start here'!$B$5,LEN(UPPER(SUBSTITUTE('Start here'!$B$6," ",""))))+1,1))</f>
        <v/>
      </c>
      <c r="D57" s="20" t="n"/>
      <c r="E57" s="20">
        <f>IF(OR(C57="",D57=""),"",IF(C57=D57,"","Yes"))</f>
        <v/>
      </c>
      <c r="F57" s="21" t="n"/>
    </row>
    <row r="58">
      <c r="A58" s="18" t="n">
        <v>46441</v>
      </c>
      <c r="B58" s="19" t="inlineStr">
        <is>
          <t>Tue</t>
        </is>
      </c>
      <c r="C58" s="20">
        <f>IF(OR('Start here'!$B$5="",UPPER(SUBSTITUTE('Start here'!$B$6," ",""))="",A58&lt;'Start here'!$B$5),"",MID(UPPER(SUBSTITUTE('Start here'!$B$6," ","")),MOD(A58-'Start here'!$B$5,LEN(UPPER(SUBSTITUTE('Start here'!$B$6," ",""))))+1,1))</f>
        <v/>
      </c>
      <c r="D58" s="20" t="n"/>
      <c r="E58" s="20">
        <f>IF(OR(C58="",D58=""),"",IF(C58=D58,"","Yes"))</f>
        <v/>
      </c>
      <c r="F58" s="21" t="n"/>
    </row>
    <row r="59">
      <c r="A59" s="18" t="n">
        <v>46442</v>
      </c>
      <c r="B59" s="19" t="inlineStr">
        <is>
          <t>Wed</t>
        </is>
      </c>
      <c r="C59" s="20">
        <f>IF(OR('Start here'!$B$5="",UPPER(SUBSTITUTE('Start here'!$B$6," ",""))="",A59&lt;'Start here'!$B$5),"",MID(UPPER(SUBSTITUTE('Start here'!$B$6," ","")),MOD(A59-'Start here'!$B$5,LEN(UPPER(SUBSTITUTE('Start here'!$B$6," ",""))))+1,1))</f>
        <v/>
      </c>
      <c r="D59" s="20" t="n"/>
      <c r="E59" s="20">
        <f>IF(OR(C59="",D59=""),"",IF(C59=D59,"","Yes"))</f>
        <v/>
      </c>
      <c r="F59" s="21" t="n"/>
    </row>
    <row r="60">
      <c r="A60" s="18" t="n">
        <v>46443</v>
      </c>
      <c r="B60" s="19" t="inlineStr">
        <is>
          <t>Thu</t>
        </is>
      </c>
      <c r="C60" s="20">
        <f>IF(OR('Start here'!$B$5="",UPPER(SUBSTITUTE('Start here'!$B$6," ",""))="",A60&lt;'Start here'!$B$5),"",MID(UPPER(SUBSTITUTE('Start here'!$B$6," ","")),MOD(A60-'Start here'!$B$5,LEN(UPPER(SUBSTITUTE('Start here'!$B$6," ",""))))+1,1))</f>
        <v/>
      </c>
      <c r="D60" s="20" t="n"/>
      <c r="E60" s="20">
        <f>IF(OR(C60="",D60=""),"",IF(C60=D60,"","Yes"))</f>
        <v/>
      </c>
      <c r="F60" s="21" t="n"/>
    </row>
    <row r="61">
      <c r="A61" s="18" t="n">
        <v>46444</v>
      </c>
      <c r="B61" s="22" t="inlineStr">
        <is>
          <t>Fri</t>
        </is>
      </c>
      <c r="C61" s="20">
        <f>IF(OR('Start here'!$B$5="",UPPER(SUBSTITUTE('Start here'!$B$6," ",""))="",A61&lt;'Start here'!$B$5),"",MID(UPPER(SUBSTITUTE('Start here'!$B$6," ","")),MOD(A61-'Start here'!$B$5,LEN(UPPER(SUBSTITUTE('Start here'!$B$6," ",""))))+1,1))</f>
        <v/>
      </c>
      <c r="D61" s="20" t="n"/>
      <c r="E61" s="20">
        <f>IF(OR(C61="",D61=""),"",IF(C61=D61,"","Yes"))</f>
        <v/>
      </c>
      <c r="F61" s="21" t="n"/>
    </row>
    <row r="62">
      <c r="A62" s="18" t="n">
        <v>46445</v>
      </c>
      <c r="B62" s="22" t="inlineStr">
        <is>
          <t>Sat</t>
        </is>
      </c>
      <c r="C62" s="20">
        <f>IF(OR('Start here'!$B$5="",UPPER(SUBSTITUTE('Start here'!$B$6," ",""))="",A62&lt;'Start here'!$B$5),"",MID(UPPER(SUBSTITUTE('Start here'!$B$6," ","")),MOD(A62-'Start here'!$B$5,LEN(UPPER(SUBSTITUTE('Start here'!$B$6," ",""))))+1,1))</f>
        <v/>
      </c>
      <c r="D62" s="20" t="n"/>
      <c r="E62" s="20">
        <f>IF(OR(C62="",D62=""),"",IF(C62=D62,"","Yes"))</f>
        <v/>
      </c>
      <c r="F62" s="21" t="n"/>
    </row>
    <row r="63">
      <c r="A63" s="18" t="n">
        <v>46446</v>
      </c>
      <c r="B63" s="22" t="inlineStr">
        <is>
          <t>Sun</t>
        </is>
      </c>
      <c r="C63" s="20">
        <f>IF(OR('Start here'!$B$5="",UPPER(SUBSTITUTE('Start here'!$B$6," ",""))="",A63&lt;'Start here'!$B$5),"",MID(UPPER(SUBSTITUTE('Start here'!$B$6," ","")),MOD(A63-'Start here'!$B$5,LEN(UPPER(SUBSTITUTE('Start here'!$B$6," ",""))))+1,1))</f>
        <v/>
      </c>
      <c r="D63" s="20" t="n"/>
      <c r="E63" s="20">
        <f>IF(OR(C63="",D63=""),"",IF(C63=D63,"","Yes"))</f>
        <v/>
      </c>
      <c r="F63" s="21" t="n"/>
    </row>
    <row r="64">
      <c r="A64" s="18" t="n">
        <v>46447</v>
      </c>
      <c r="B64" s="19" t="inlineStr">
        <is>
          <t>Mon</t>
        </is>
      </c>
      <c r="C64" s="20">
        <f>IF(OR('Start here'!$B$5="",UPPER(SUBSTITUTE('Start here'!$B$6," ",""))="",A64&lt;'Start here'!$B$5),"",MID(UPPER(SUBSTITUTE('Start here'!$B$6," ","")),MOD(A64-'Start here'!$B$5,LEN(UPPER(SUBSTITUTE('Start here'!$B$6," ",""))))+1,1))</f>
        <v/>
      </c>
      <c r="D64" s="20" t="n"/>
      <c r="E64" s="20">
        <f>IF(OR(C64="",D64=""),"",IF(C64=D64,"","Yes"))</f>
        <v/>
      </c>
      <c r="F64" s="21" t="n"/>
    </row>
    <row r="65">
      <c r="A65" s="18" t="n">
        <v>46448</v>
      </c>
      <c r="B65" s="19" t="inlineStr">
        <is>
          <t>Tue</t>
        </is>
      </c>
      <c r="C65" s="20">
        <f>IF(OR('Start here'!$B$5="",UPPER(SUBSTITUTE('Start here'!$B$6," ",""))="",A65&lt;'Start here'!$B$5),"",MID(UPPER(SUBSTITUTE('Start here'!$B$6," ","")),MOD(A65-'Start here'!$B$5,LEN(UPPER(SUBSTITUTE('Start here'!$B$6," ",""))))+1,1))</f>
        <v/>
      </c>
      <c r="D65" s="20" t="n"/>
      <c r="E65" s="20">
        <f>IF(OR(C65="",D65=""),"",IF(C65=D65,"","Yes"))</f>
        <v/>
      </c>
      <c r="F65" s="21" t="n"/>
    </row>
    <row r="66">
      <c r="A66" s="18" t="n">
        <v>46449</v>
      </c>
      <c r="B66" s="19" t="inlineStr">
        <is>
          <t>Wed</t>
        </is>
      </c>
      <c r="C66" s="20">
        <f>IF(OR('Start here'!$B$5="",UPPER(SUBSTITUTE('Start here'!$B$6," ",""))="",A66&lt;'Start here'!$B$5),"",MID(UPPER(SUBSTITUTE('Start here'!$B$6," ","")),MOD(A66-'Start here'!$B$5,LEN(UPPER(SUBSTITUTE('Start here'!$B$6," ",""))))+1,1))</f>
        <v/>
      </c>
      <c r="D66" s="20" t="n"/>
      <c r="E66" s="20">
        <f>IF(OR(C66="",D66=""),"",IF(C66=D66,"","Yes"))</f>
        <v/>
      </c>
      <c r="F66" s="21" t="n"/>
    </row>
    <row r="67">
      <c r="A67" s="18" t="n">
        <v>46450</v>
      </c>
      <c r="B67" s="19" t="inlineStr">
        <is>
          <t>Thu</t>
        </is>
      </c>
      <c r="C67" s="20">
        <f>IF(OR('Start here'!$B$5="",UPPER(SUBSTITUTE('Start here'!$B$6," ",""))="",A67&lt;'Start here'!$B$5),"",MID(UPPER(SUBSTITUTE('Start here'!$B$6," ","")),MOD(A67-'Start here'!$B$5,LEN(UPPER(SUBSTITUTE('Start here'!$B$6," ",""))))+1,1))</f>
        <v/>
      </c>
      <c r="D67" s="20" t="n"/>
      <c r="E67" s="20">
        <f>IF(OR(C67="",D67=""),"",IF(C67=D67,"","Yes"))</f>
        <v/>
      </c>
      <c r="F67" s="21" t="n"/>
    </row>
    <row r="68">
      <c r="A68" s="18" t="n">
        <v>46451</v>
      </c>
      <c r="B68" s="22" t="inlineStr">
        <is>
          <t>Fri</t>
        </is>
      </c>
      <c r="C68" s="20">
        <f>IF(OR('Start here'!$B$5="",UPPER(SUBSTITUTE('Start here'!$B$6," ",""))="",A68&lt;'Start here'!$B$5),"",MID(UPPER(SUBSTITUTE('Start here'!$B$6," ","")),MOD(A68-'Start here'!$B$5,LEN(UPPER(SUBSTITUTE('Start here'!$B$6," ",""))))+1,1))</f>
        <v/>
      </c>
      <c r="D68" s="20" t="n"/>
      <c r="E68" s="20">
        <f>IF(OR(C68="",D68=""),"",IF(C68=D68,"","Yes"))</f>
        <v/>
      </c>
      <c r="F68" s="21" t="n"/>
    </row>
    <row r="69">
      <c r="A69" s="18" t="n">
        <v>46452</v>
      </c>
      <c r="B69" s="22" t="inlineStr">
        <is>
          <t>Sat</t>
        </is>
      </c>
      <c r="C69" s="20">
        <f>IF(OR('Start here'!$B$5="",UPPER(SUBSTITUTE('Start here'!$B$6," ",""))="",A69&lt;'Start here'!$B$5),"",MID(UPPER(SUBSTITUTE('Start here'!$B$6," ","")),MOD(A69-'Start here'!$B$5,LEN(UPPER(SUBSTITUTE('Start here'!$B$6," ",""))))+1,1))</f>
        <v/>
      </c>
      <c r="D69" s="20" t="n"/>
      <c r="E69" s="20">
        <f>IF(OR(C69="",D69=""),"",IF(C69=D69,"","Yes"))</f>
        <v/>
      </c>
      <c r="F69" s="21" t="n"/>
    </row>
    <row r="70">
      <c r="A70" s="18" t="n">
        <v>46453</v>
      </c>
      <c r="B70" s="22" t="inlineStr">
        <is>
          <t>Sun</t>
        </is>
      </c>
      <c r="C70" s="20">
        <f>IF(OR('Start here'!$B$5="",UPPER(SUBSTITUTE('Start here'!$B$6," ",""))="",A70&lt;'Start here'!$B$5),"",MID(UPPER(SUBSTITUTE('Start here'!$B$6," ","")),MOD(A70-'Start here'!$B$5,LEN(UPPER(SUBSTITUTE('Start here'!$B$6," ",""))))+1,1))</f>
        <v/>
      </c>
      <c r="D70" s="20" t="n"/>
      <c r="E70" s="20">
        <f>IF(OR(C70="",D70=""),"",IF(C70=D70,"","Yes"))</f>
        <v/>
      </c>
      <c r="F70" s="21" t="n"/>
    </row>
    <row r="71">
      <c r="A71" s="18" t="n">
        <v>46454</v>
      </c>
      <c r="B71" s="19" t="inlineStr">
        <is>
          <t>Mon</t>
        </is>
      </c>
      <c r="C71" s="20">
        <f>IF(OR('Start here'!$B$5="",UPPER(SUBSTITUTE('Start here'!$B$6," ",""))="",A71&lt;'Start here'!$B$5),"",MID(UPPER(SUBSTITUTE('Start here'!$B$6," ","")),MOD(A71-'Start here'!$B$5,LEN(UPPER(SUBSTITUTE('Start here'!$B$6," ",""))))+1,1))</f>
        <v/>
      </c>
      <c r="D71" s="20" t="n"/>
      <c r="E71" s="20">
        <f>IF(OR(C71="",D71=""),"",IF(C71=D71,"","Yes"))</f>
        <v/>
      </c>
      <c r="F71" s="21" t="n"/>
    </row>
    <row r="72">
      <c r="A72" s="18" t="n">
        <v>46455</v>
      </c>
      <c r="B72" s="19" t="inlineStr">
        <is>
          <t>Tue</t>
        </is>
      </c>
      <c r="C72" s="20">
        <f>IF(OR('Start here'!$B$5="",UPPER(SUBSTITUTE('Start here'!$B$6," ",""))="",A72&lt;'Start here'!$B$5),"",MID(UPPER(SUBSTITUTE('Start here'!$B$6," ","")),MOD(A72-'Start here'!$B$5,LEN(UPPER(SUBSTITUTE('Start here'!$B$6," ",""))))+1,1))</f>
        <v/>
      </c>
      <c r="D72" s="20" t="n"/>
      <c r="E72" s="20">
        <f>IF(OR(C72="",D72=""),"",IF(C72=D72,"","Yes"))</f>
        <v/>
      </c>
      <c r="F72" s="21" t="n"/>
    </row>
    <row r="73">
      <c r="A73" s="18" t="n">
        <v>46456</v>
      </c>
      <c r="B73" s="19" t="inlineStr">
        <is>
          <t>Wed</t>
        </is>
      </c>
      <c r="C73" s="20">
        <f>IF(OR('Start here'!$B$5="",UPPER(SUBSTITUTE('Start here'!$B$6," ",""))="",A73&lt;'Start here'!$B$5),"",MID(UPPER(SUBSTITUTE('Start here'!$B$6," ","")),MOD(A73-'Start here'!$B$5,LEN(UPPER(SUBSTITUTE('Start here'!$B$6," ",""))))+1,1))</f>
        <v/>
      </c>
      <c r="D73" s="20" t="n"/>
      <c r="E73" s="20">
        <f>IF(OR(C73="",D73=""),"",IF(C73=D73,"","Yes"))</f>
        <v/>
      </c>
      <c r="F73" s="21" t="n"/>
    </row>
    <row r="74">
      <c r="A74" s="18" t="n">
        <v>46457</v>
      </c>
      <c r="B74" s="19" t="inlineStr">
        <is>
          <t>Thu</t>
        </is>
      </c>
      <c r="C74" s="20">
        <f>IF(OR('Start here'!$B$5="",UPPER(SUBSTITUTE('Start here'!$B$6," ",""))="",A74&lt;'Start here'!$B$5),"",MID(UPPER(SUBSTITUTE('Start here'!$B$6," ","")),MOD(A74-'Start here'!$B$5,LEN(UPPER(SUBSTITUTE('Start here'!$B$6," ",""))))+1,1))</f>
        <v/>
      </c>
      <c r="D74" s="20" t="n"/>
      <c r="E74" s="20">
        <f>IF(OR(C74="",D74=""),"",IF(C74=D74,"","Yes"))</f>
        <v/>
      </c>
      <c r="F74" s="21" t="n"/>
    </row>
    <row r="75">
      <c r="A75" s="18" t="n">
        <v>46458</v>
      </c>
      <c r="B75" s="22" t="inlineStr">
        <is>
          <t>Fri</t>
        </is>
      </c>
      <c r="C75" s="20">
        <f>IF(OR('Start here'!$B$5="",UPPER(SUBSTITUTE('Start here'!$B$6," ",""))="",A75&lt;'Start here'!$B$5),"",MID(UPPER(SUBSTITUTE('Start here'!$B$6," ","")),MOD(A75-'Start here'!$B$5,LEN(UPPER(SUBSTITUTE('Start here'!$B$6," ",""))))+1,1))</f>
        <v/>
      </c>
      <c r="D75" s="20" t="n"/>
      <c r="E75" s="20">
        <f>IF(OR(C75="",D75=""),"",IF(C75=D75,"","Yes"))</f>
        <v/>
      </c>
      <c r="F75" s="21" t="n"/>
    </row>
    <row r="76">
      <c r="A76" s="18" t="n">
        <v>46459</v>
      </c>
      <c r="B76" s="22" t="inlineStr">
        <is>
          <t>Sat</t>
        </is>
      </c>
      <c r="C76" s="20">
        <f>IF(OR('Start here'!$B$5="",UPPER(SUBSTITUTE('Start here'!$B$6," ",""))="",A76&lt;'Start here'!$B$5),"",MID(UPPER(SUBSTITUTE('Start here'!$B$6," ","")),MOD(A76-'Start here'!$B$5,LEN(UPPER(SUBSTITUTE('Start here'!$B$6," ",""))))+1,1))</f>
        <v/>
      </c>
      <c r="D76" s="20" t="n"/>
      <c r="E76" s="20">
        <f>IF(OR(C76="",D76=""),"",IF(C76=D76,"","Yes"))</f>
        <v/>
      </c>
      <c r="F76" s="21" t="n"/>
    </row>
    <row r="77">
      <c r="A77" s="18" t="n">
        <v>46460</v>
      </c>
      <c r="B77" s="22" t="inlineStr">
        <is>
          <t>Sun</t>
        </is>
      </c>
      <c r="C77" s="20">
        <f>IF(OR('Start here'!$B$5="",UPPER(SUBSTITUTE('Start here'!$B$6," ",""))="",A77&lt;'Start here'!$B$5),"",MID(UPPER(SUBSTITUTE('Start here'!$B$6," ","")),MOD(A77-'Start here'!$B$5,LEN(UPPER(SUBSTITUTE('Start here'!$B$6," ",""))))+1,1))</f>
        <v/>
      </c>
      <c r="D77" s="20" t="n"/>
      <c r="E77" s="20">
        <f>IF(OR(C77="",D77=""),"",IF(C77=D77,"","Yes"))</f>
        <v/>
      </c>
      <c r="F77" s="21" t="n"/>
    </row>
    <row r="78">
      <c r="A78" s="18" t="n">
        <v>46461</v>
      </c>
      <c r="B78" s="19" t="inlineStr">
        <is>
          <t>Mon</t>
        </is>
      </c>
      <c r="C78" s="20">
        <f>IF(OR('Start here'!$B$5="",UPPER(SUBSTITUTE('Start here'!$B$6," ",""))="",A78&lt;'Start here'!$B$5),"",MID(UPPER(SUBSTITUTE('Start here'!$B$6," ","")),MOD(A78-'Start here'!$B$5,LEN(UPPER(SUBSTITUTE('Start here'!$B$6," ",""))))+1,1))</f>
        <v/>
      </c>
      <c r="D78" s="20" t="n"/>
      <c r="E78" s="20">
        <f>IF(OR(C78="",D78=""),"",IF(C78=D78,"","Yes"))</f>
        <v/>
      </c>
      <c r="F78" s="21" t="n"/>
    </row>
    <row r="79">
      <c r="A79" s="18" t="n">
        <v>46462</v>
      </c>
      <c r="B79" s="19" t="inlineStr">
        <is>
          <t>Tue</t>
        </is>
      </c>
      <c r="C79" s="20">
        <f>IF(OR('Start here'!$B$5="",UPPER(SUBSTITUTE('Start here'!$B$6," ",""))="",A79&lt;'Start here'!$B$5),"",MID(UPPER(SUBSTITUTE('Start here'!$B$6," ","")),MOD(A79-'Start here'!$B$5,LEN(UPPER(SUBSTITUTE('Start here'!$B$6," ",""))))+1,1))</f>
        <v/>
      </c>
      <c r="D79" s="20" t="n"/>
      <c r="E79" s="20">
        <f>IF(OR(C79="",D79=""),"",IF(C79=D79,"","Yes"))</f>
        <v/>
      </c>
      <c r="F79" s="21" t="n"/>
    </row>
    <row r="80">
      <c r="A80" s="18" t="n">
        <v>46463</v>
      </c>
      <c r="B80" s="19" t="inlineStr">
        <is>
          <t>Wed</t>
        </is>
      </c>
      <c r="C80" s="20">
        <f>IF(OR('Start here'!$B$5="",UPPER(SUBSTITUTE('Start here'!$B$6," ",""))="",A80&lt;'Start here'!$B$5),"",MID(UPPER(SUBSTITUTE('Start here'!$B$6," ","")),MOD(A80-'Start here'!$B$5,LEN(UPPER(SUBSTITUTE('Start here'!$B$6," ",""))))+1,1))</f>
        <v/>
      </c>
      <c r="D80" s="20" t="n"/>
      <c r="E80" s="20">
        <f>IF(OR(C80="",D80=""),"",IF(C80=D80,"","Yes"))</f>
        <v/>
      </c>
      <c r="F80" s="21" t="n"/>
    </row>
    <row r="81">
      <c r="A81" s="18" t="n">
        <v>46464</v>
      </c>
      <c r="B81" s="19" t="inlineStr">
        <is>
          <t>Thu</t>
        </is>
      </c>
      <c r="C81" s="20">
        <f>IF(OR('Start here'!$B$5="",UPPER(SUBSTITUTE('Start here'!$B$6," ",""))="",A81&lt;'Start here'!$B$5),"",MID(UPPER(SUBSTITUTE('Start here'!$B$6," ","")),MOD(A81-'Start here'!$B$5,LEN(UPPER(SUBSTITUTE('Start here'!$B$6," ",""))))+1,1))</f>
        <v/>
      </c>
      <c r="D81" s="20" t="n"/>
      <c r="E81" s="20">
        <f>IF(OR(C81="",D81=""),"",IF(C81=D81,"","Yes"))</f>
        <v/>
      </c>
      <c r="F81" s="21" t="n"/>
    </row>
    <row r="82">
      <c r="A82" s="18" t="n">
        <v>46465</v>
      </c>
      <c r="B82" s="22" t="inlineStr">
        <is>
          <t>Fri</t>
        </is>
      </c>
      <c r="C82" s="20">
        <f>IF(OR('Start here'!$B$5="",UPPER(SUBSTITUTE('Start here'!$B$6," ",""))="",A82&lt;'Start here'!$B$5),"",MID(UPPER(SUBSTITUTE('Start here'!$B$6," ","")),MOD(A82-'Start here'!$B$5,LEN(UPPER(SUBSTITUTE('Start here'!$B$6," ",""))))+1,1))</f>
        <v/>
      </c>
      <c r="D82" s="20" t="n"/>
      <c r="E82" s="20">
        <f>IF(OR(C82="",D82=""),"",IF(C82=D82,"","Yes"))</f>
        <v/>
      </c>
      <c r="F82" s="21" t="n"/>
    </row>
    <row r="83">
      <c r="A83" s="18" t="n">
        <v>46466</v>
      </c>
      <c r="B83" s="22" t="inlineStr">
        <is>
          <t>Sat</t>
        </is>
      </c>
      <c r="C83" s="20">
        <f>IF(OR('Start here'!$B$5="",UPPER(SUBSTITUTE('Start here'!$B$6," ",""))="",A83&lt;'Start here'!$B$5),"",MID(UPPER(SUBSTITUTE('Start here'!$B$6," ","")),MOD(A83-'Start here'!$B$5,LEN(UPPER(SUBSTITUTE('Start here'!$B$6," ",""))))+1,1))</f>
        <v/>
      </c>
      <c r="D83" s="20" t="n"/>
      <c r="E83" s="20">
        <f>IF(OR(C83="",D83=""),"",IF(C83=D83,"","Yes"))</f>
        <v/>
      </c>
      <c r="F83" s="21" t="n"/>
    </row>
    <row r="84">
      <c r="A84" s="18" t="n">
        <v>46467</v>
      </c>
      <c r="B84" s="22" t="inlineStr">
        <is>
          <t>Sun</t>
        </is>
      </c>
      <c r="C84" s="20">
        <f>IF(OR('Start here'!$B$5="",UPPER(SUBSTITUTE('Start here'!$B$6," ",""))="",A84&lt;'Start here'!$B$5),"",MID(UPPER(SUBSTITUTE('Start here'!$B$6," ","")),MOD(A84-'Start here'!$B$5,LEN(UPPER(SUBSTITUTE('Start here'!$B$6," ",""))))+1,1))</f>
        <v/>
      </c>
      <c r="D84" s="20" t="n"/>
      <c r="E84" s="20">
        <f>IF(OR(C84="",D84=""),"",IF(C84=D84,"","Yes"))</f>
        <v/>
      </c>
      <c r="F84" s="21" t="n"/>
    </row>
    <row r="85">
      <c r="A85" s="18" t="n">
        <v>46468</v>
      </c>
      <c r="B85" s="19" t="inlineStr">
        <is>
          <t>Mon</t>
        </is>
      </c>
      <c r="C85" s="20">
        <f>IF(OR('Start here'!$B$5="",UPPER(SUBSTITUTE('Start here'!$B$6," ",""))="",A85&lt;'Start here'!$B$5),"",MID(UPPER(SUBSTITUTE('Start here'!$B$6," ","")),MOD(A85-'Start here'!$B$5,LEN(UPPER(SUBSTITUTE('Start here'!$B$6," ",""))))+1,1))</f>
        <v/>
      </c>
      <c r="D85" s="20" t="n"/>
      <c r="E85" s="20">
        <f>IF(OR(C85="",D85=""),"",IF(C85=D85,"","Yes"))</f>
        <v/>
      </c>
      <c r="F85" s="21" t="n"/>
    </row>
    <row r="86">
      <c r="A86" s="18" t="n">
        <v>46469</v>
      </c>
      <c r="B86" s="19" t="inlineStr">
        <is>
          <t>Tue</t>
        </is>
      </c>
      <c r="C86" s="20">
        <f>IF(OR('Start here'!$B$5="",UPPER(SUBSTITUTE('Start here'!$B$6," ",""))="",A86&lt;'Start here'!$B$5),"",MID(UPPER(SUBSTITUTE('Start here'!$B$6," ","")),MOD(A86-'Start here'!$B$5,LEN(UPPER(SUBSTITUTE('Start here'!$B$6," ",""))))+1,1))</f>
        <v/>
      </c>
      <c r="D86" s="20" t="n"/>
      <c r="E86" s="20">
        <f>IF(OR(C86="",D86=""),"",IF(C86=D86,"","Yes"))</f>
        <v/>
      </c>
      <c r="F86" s="21" t="n"/>
    </row>
    <row r="87">
      <c r="A87" s="18" t="n">
        <v>46470</v>
      </c>
      <c r="B87" s="19" t="inlineStr">
        <is>
          <t>Wed</t>
        </is>
      </c>
      <c r="C87" s="20">
        <f>IF(OR('Start here'!$B$5="",UPPER(SUBSTITUTE('Start here'!$B$6," ",""))="",A87&lt;'Start here'!$B$5),"",MID(UPPER(SUBSTITUTE('Start here'!$B$6," ","")),MOD(A87-'Start here'!$B$5,LEN(UPPER(SUBSTITUTE('Start here'!$B$6," ",""))))+1,1))</f>
        <v/>
      </c>
      <c r="D87" s="20" t="n"/>
      <c r="E87" s="20">
        <f>IF(OR(C87="",D87=""),"",IF(C87=D87,"","Yes"))</f>
        <v/>
      </c>
      <c r="F87" s="21" t="n"/>
    </row>
    <row r="88">
      <c r="A88" s="18" t="n">
        <v>46471</v>
      </c>
      <c r="B88" s="19" t="inlineStr">
        <is>
          <t>Thu</t>
        </is>
      </c>
      <c r="C88" s="20">
        <f>IF(OR('Start here'!$B$5="",UPPER(SUBSTITUTE('Start here'!$B$6," ",""))="",A88&lt;'Start here'!$B$5),"",MID(UPPER(SUBSTITUTE('Start here'!$B$6," ","")),MOD(A88-'Start here'!$B$5,LEN(UPPER(SUBSTITUTE('Start here'!$B$6," ",""))))+1,1))</f>
        <v/>
      </c>
      <c r="D88" s="20" t="n"/>
      <c r="E88" s="20">
        <f>IF(OR(C88="",D88=""),"",IF(C88=D88,"","Yes"))</f>
        <v/>
      </c>
      <c r="F88" s="21" t="n"/>
    </row>
    <row r="89">
      <c r="A89" s="18" t="n">
        <v>46472</v>
      </c>
      <c r="B89" s="22" t="inlineStr">
        <is>
          <t>Fri</t>
        </is>
      </c>
      <c r="C89" s="20">
        <f>IF(OR('Start here'!$B$5="",UPPER(SUBSTITUTE('Start here'!$B$6," ",""))="",A89&lt;'Start here'!$B$5),"",MID(UPPER(SUBSTITUTE('Start here'!$B$6," ","")),MOD(A89-'Start here'!$B$5,LEN(UPPER(SUBSTITUTE('Start here'!$B$6," ",""))))+1,1))</f>
        <v/>
      </c>
      <c r="D89" s="20" t="n"/>
      <c r="E89" s="20">
        <f>IF(OR(C89="",D89=""),"",IF(C89=D89,"","Yes"))</f>
        <v/>
      </c>
      <c r="F89" s="21" t="n"/>
    </row>
    <row r="90">
      <c r="A90" s="18" t="n">
        <v>46473</v>
      </c>
      <c r="B90" s="22" t="inlineStr">
        <is>
          <t>Sat</t>
        </is>
      </c>
      <c r="C90" s="20">
        <f>IF(OR('Start here'!$B$5="",UPPER(SUBSTITUTE('Start here'!$B$6," ",""))="",A90&lt;'Start here'!$B$5),"",MID(UPPER(SUBSTITUTE('Start here'!$B$6," ","")),MOD(A90-'Start here'!$B$5,LEN(UPPER(SUBSTITUTE('Start here'!$B$6," ",""))))+1,1))</f>
        <v/>
      </c>
      <c r="D90" s="20" t="n"/>
      <c r="E90" s="20">
        <f>IF(OR(C90="",D90=""),"",IF(C90=D90,"","Yes"))</f>
        <v/>
      </c>
      <c r="F90" s="21" t="n"/>
    </row>
    <row r="91">
      <c r="A91" s="18" t="n">
        <v>46474</v>
      </c>
      <c r="B91" s="22" t="inlineStr">
        <is>
          <t>Sun</t>
        </is>
      </c>
      <c r="C91" s="20">
        <f>IF(OR('Start here'!$B$5="",UPPER(SUBSTITUTE('Start here'!$B$6," ",""))="",A91&lt;'Start here'!$B$5),"",MID(UPPER(SUBSTITUTE('Start here'!$B$6," ","")),MOD(A91-'Start here'!$B$5,LEN(UPPER(SUBSTITUTE('Start here'!$B$6," ",""))))+1,1))</f>
        <v/>
      </c>
      <c r="D91" s="20" t="n"/>
      <c r="E91" s="20">
        <f>IF(OR(C91="",D91=""),"",IF(C91=D91,"","Yes"))</f>
        <v/>
      </c>
      <c r="F91" s="21" t="n"/>
    </row>
    <row r="92">
      <c r="A92" s="18" t="n">
        <v>46475</v>
      </c>
      <c r="B92" s="19" t="inlineStr">
        <is>
          <t>Mon</t>
        </is>
      </c>
      <c r="C92" s="20">
        <f>IF(OR('Start here'!$B$5="",UPPER(SUBSTITUTE('Start here'!$B$6," ",""))="",A92&lt;'Start here'!$B$5),"",MID(UPPER(SUBSTITUTE('Start here'!$B$6," ","")),MOD(A92-'Start here'!$B$5,LEN(UPPER(SUBSTITUTE('Start here'!$B$6," ",""))))+1,1))</f>
        <v/>
      </c>
      <c r="D92" s="20" t="n"/>
      <c r="E92" s="20">
        <f>IF(OR(C92="",D92=""),"",IF(C92=D92,"","Yes"))</f>
        <v/>
      </c>
      <c r="F92" s="21" t="n"/>
    </row>
    <row r="93">
      <c r="A93" s="18" t="n">
        <v>46476</v>
      </c>
      <c r="B93" s="19" t="inlineStr">
        <is>
          <t>Tue</t>
        </is>
      </c>
      <c r="C93" s="20">
        <f>IF(OR('Start here'!$B$5="",UPPER(SUBSTITUTE('Start here'!$B$6," ",""))="",A93&lt;'Start here'!$B$5),"",MID(UPPER(SUBSTITUTE('Start here'!$B$6," ","")),MOD(A93-'Start here'!$B$5,LEN(UPPER(SUBSTITUTE('Start here'!$B$6," ",""))))+1,1))</f>
        <v/>
      </c>
      <c r="D93" s="20" t="n"/>
      <c r="E93" s="20">
        <f>IF(OR(C93="",D93=""),"",IF(C93=D93,"","Yes"))</f>
        <v/>
      </c>
      <c r="F93" s="21" t="n"/>
    </row>
    <row r="94">
      <c r="A94" s="18" t="n">
        <v>46477</v>
      </c>
      <c r="B94" s="19" t="inlineStr">
        <is>
          <t>Wed</t>
        </is>
      </c>
      <c r="C94" s="20">
        <f>IF(OR('Start here'!$B$5="",UPPER(SUBSTITUTE('Start here'!$B$6," ",""))="",A94&lt;'Start here'!$B$5),"",MID(UPPER(SUBSTITUTE('Start here'!$B$6," ","")),MOD(A94-'Start here'!$B$5,LEN(UPPER(SUBSTITUTE('Start here'!$B$6," ",""))))+1,1))</f>
        <v/>
      </c>
      <c r="D94" s="20" t="n"/>
      <c r="E94" s="20">
        <f>IF(OR(C94="",D94=""),"",IF(C94=D94,"","Yes"))</f>
        <v/>
      </c>
      <c r="F94" s="21" t="n"/>
    </row>
    <row r="95">
      <c r="A95" s="18" t="n">
        <v>46478</v>
      </c>
      <c r="B95" s="19" t="inlineStr">
        <is>
          <t>Thu</t>
        </is>
      </c>
      <c r="C95" s="20">
        <f>IF(OR('Start here'!$B$5="",UPPER(SUBSTITUTE('Start here'!$B$6," ",""))="",A95&lt;'Start here'!$B$5),"",MID(UPPER(SUBSTITUTE('Start here'!$B$6," ","")),MOD(A95-'Start here'!$B$5,LEN(UPPER(SUBSTITUTE('Start here'!$B$6," ",""))))+1,1))</f>
        <v/>
      </c>
      <c r="D95" s="20" t="n"/>
      <c r="E95" s="20">
        <f>IF(OR(C95="",D95=""),"",IF(C95=D95,"","Yes"))</f>
        <v/>
      </c>
      <c r="F95" s="21" t="n"/>
    </row>
    <row r="96">
      <c r="A96" s="18" t="n">
        <v>46479</v>
      </c>
      <c r="B96" s="22" t="inlineStr">
        <is>
          <t>Fri</t>
        </is>
      </c>
      <c r="C96" s="20">
        <f>IF(OR('Start here'!$B$5="",UPPER(SUBSTITUTE('Start here'!$B$6," ",""))="",A96&lt;'Start here'!$B$5),"",MID(UPPER(SUBSTITUTE('Start here'!$B$6," ","")),MOD(A96-'Start here'!$B$5,LEN(UPPER(SUBSTITUTE('Start here'!$B$6," ",""))))+1,1))</f>
        <v/>
      </c>
      <c r="D96" s="20" t="n"/>
      <c r="E96" s="20">
        <f>IF(OR(C96="",D96=""),"",IF(C96=D96,"","Yes"))</f>
        <v/>
      </c>
      <c r="F96" s="21" t="n"/>
    </row>
    <row r="97">
      <c r="A97" s="18" t="n">
        <v>46480</v>
      </c>
      <c r="B97" s="22" t="inlineStr">
        <is>
          <t>Sat</t>
        </is>
      </c>
      <c r="C97" s="20">
        <f>IF(OR('Start here'!$B$5="",UPPER(SUBSTITUTE('Start here'!$B$6," ",""))="",A97&lt;'Start here'!$B$5),"",MID(UPPER(SUBSTITUTE('Start here'!$B$6," ","")),MOD(A97-'Start here'!$B$5,LEN(UPPER(SUBSTITUTE('Start here'!$B$6," ",""))))+1,1))</f>
        <v/>
      </c>
      <c r="D97" s="20" t="n"/>
      <c r="E97" s="20">
        <f>IF(OR(C97="",D97=""),"",IF(C97=D97,"","Yes"))</f>
        <v/>
      </c>
      <c r="F97" s="21" t="n"/>
    </row>
    <row r="98">
      <c r="A98" s="18" t="n">
        <v>46481</v>
      </c>
      <c r="B98" s="22" t="inlineStr">
        <is>
          <t>Sun</t>
        </is>
      </c>
      <c r="C98" s="20">
        <f>IF(OR('Start here'!$B$5="",UPPER(SUBSTITUTE('Start here'!$B$6," ",""))="",A98&lt;'Start here'!$B$5),"",MID(UPPER(SUBSTITUTE('Start here'!$B$6," ","")),MOD(A98-'Start here'!$B$5,LEN(UPPER(SUBSTITUTE('Start here'!$B$6," ",""))))+1,1))</f>
        <v/>
      </c>
      <c r="D98" s="20" t="n"/>
      <c r="E98" s="20">
        <f>IF(OR(C98="",D98=""),"",IF(C98=D98,"","Yes"))</f>
        <v/>
      </c>
      <c r="F98" s="21" t="n"/>
    </row>
    <row r="99">
      <c r="A99" s="18" t="n">
        <v>46482</v>
      </c>
      <c r="B99" s="19" t="inlineStr">
        <is>
          <t>Mon</t>
        </is>
      </c>
      <c r="C99" s="20">
        <f>IF(OR('Start here'!$B$5="",UPPER(SUBSTITUTE('Start here'!$B$6," ",""))="",A99&lt;'Start here'!$B$5),"",MID(UPPER(SUBSTITUTE('Start here'!$B$6," ","")),MOD(A99-'Start here'!$B$5,LEN(UPPER(SUBSTITUTE('Start here'!$B$6," ",""))))+1,1))</f>
        <v/>
      </c>
      <c r="D99" s="20" t="n"/>
      <c r="E99" s="20">
        <f>IF(OR(C99="",D99=""),"",IF(C99=D99,"","Yes"))</f>
        <v/>
      </c>
      <c r="F99" s="21" t="n"/>
    </row>
    <row r="100">
      <c r="A100" s="18" t="n">
        <v>46483</v>
      </c>
      <c r="B100" s="19" t="inlineStr">
        <is>
          <t>Tue</t>
        </is>
      </c>
      <c r="C100" s="20">
        <f>IF(OR('Start here'!$B$5="",UPPER(SUBSTITUTE('Start here'!$B$6," ",""))="",A100&lt;'Start here'!$B$5),"",MID(UPPER(SUBSTITUTE('Start here'!$B$6," ","")),MOD(A100-'Start here'!$B$5,LEN(UPPER(SUBSTITUTE('Start here'!$B$6," ",""))))+1,1))</f>
        <v/>
      </c>
      <c r="D100" s="20" t="n"/>
      <c r="E100" s="20">
        <f>IF(OR(C100="",D100=""),"",IF(C100=D100,"","Yes"))</f>
        <v/>
      </c>
      <c r="F100" s="21" t="n"/>
    </row>
    <row r="101">
      <c r="A101" s="18" t="n">
        <v>46484</v>
      </c>
      <c r="B101" s="19" t="inlineStr">
        <is>
          <t>Wed</t>
        </is>
      </c>
      <c r="C101" s="20">
        <f>IF(OR('Start here'!$B$5="",UPPER(SUBSTITUTE('Start here'!$B$6," ",""))="",A101&lt;'Start here'!$B$5),"",MID(UPPER(SUBSTITUTE('Start here'!$B$6," ","")),MOD(A101-'Start here'!$B$5,LEN(UPPER(SUBSTITUTE('Start here'!$B$6," ",""))))+1,1))</f>
        <v/>
      </c>
      <c r="D101" s="20" t="n"/>
      <c r="E101" s="20">
        <f>IF(OR(C101="",D101=""),"",IF(C101=D101,"","Yes"))</f>
        <v/>
      </c>
      <c r="F101" s="21" t="n"/>
    </row>
    <row r="102">
      <c r="A102" s="18" t="n">
        <v>46485</v>
      </c>
      <c r="B102" s="19" t="inlineStr">
        <is>
          <t>Thu</t>
        </is>
      </c>
      <c r="C102" s="20">
        <f>IF(OR('Start here'!$B$5="",UPPER(SUBSTITUTE('Start here'!$B$6," ",""))="",A102&lt;'Start here'!$B$5),"",MID(UPPER(SUBSTITUTE('Start here'!$B$6," ","")),MOD(A102-'Start here'!$B$5,LEN(UPPER(SUBSTITUTE('Start here'!$B$6," ",""))))+1,1))</f>
        <v/>
      </c>
      <c r="D102" s="20" t="n"/>
      <c r="E102" s="20">
        <f>IF(OR(C102="",D102=""),"",IF(C102=D102,"","Yes"))</f>
        <v/>
      </c>
      <c r="F102" s="21" t="n"/>
    </row>
    <row r="103">
      <c r="A103" s="18" t="n">
        <v>46486</v>
      </c>
      <c r="B103" s="22" t="inlineStr">
        <is>
          <t>Fri</t>
        </is>
      </c>
      <c r="C103" s="20">
        <f>IF(OR('Start here'!$B$5="",UPPER(SUBSTITUTE('Start here'!$B$6," ",""))="",A103&lt;'Start here'!$B$5),"",MID(UPPER(SUBSTITUTE('Start here'!$B$6," ","")),MOD(A103-'Start here'!$B$5,LEN(UPPER(SUBSTITUTE('Start here'!$B$6," ",""))))+1,1))</f>
        <v/>
      </c>
      <c r="D103" s="20" t="n"/>
      <c r="E103" s="20">
        <f>IF(OR(C103="",D103=""),"",IF(C103=D103,"","Yes"))</f>
        <v/>
      </c>
      <c r="F103" s="21" t="n"/>
    </row>
    <row r="104">
      <c r="A104" s="18" t="n">
        <v>46487</v>
      </c>
      <c r="B104" s="22" t="inlineStr">
        <is>
          <t>Sat</t>
        </is>
      </c>
      <c r="C104" s="20">
        <f>IF(OR('Start here'!$B$5="",UPPER(SUBSTITUTE('Start here'!$B$6," ",""))="",A104&lt;'Start here'!$B$5),"",MID(UPPER(SUBSTITUTE('Start here'!$B$6," ","")),MOD(A104-'Start here'!$B$5,LEN(UPPER(SUBSTITUTE('Start here'!$B$6," ",""))))+1,1))</f>
        <v/>
      </c>
      <c r="D104" s="20" t="n"/>
      <c r="E104" s="20">
        <f>IF(OR(C104="",D104=""),"",IF(C104=D104,"","Yes"))</f>
        <v/>
      </c>
      <c r="F104" s="21" t="n"/>
    </row>
    <row r="105">
      <c r="A105" s="18" t="n">
        <v>46488</v>
      </c>
      <c r="B105" s="22" t="inlineStr">
        <is>
          <t>Sun</t>
        </is>
      </c>
      <c r="C105" s="20">
        <f>IF(OR('Start here'!$B$5="",UPPER(SUBSTITUTE('Start here'!$B$6," ",""))="",A105&lt;'Start here'!$B$5),"",MID(UPPER(SUBSTITUTE('Start here'!$B$6," ","")),MOD(A105-'Start here'!$B$5,LEN(UPPER(SUBSTITUTE('Start here'!$B$6," ",""))))+1,1))</f>
        <v/>
      </c>
      <c r="D105" s="20" t="n"/>
      <c r="E105" s="20">
        <f>IF(OR(C105="",D105=""),"",IF(C105=D105,"","Yes"))</f>
        <v/>
      </c>
      <c r="F105" s="21" t="n"/>
    </row>
    <row r="106">
      <c r="A106" s="18" t="n">
        <v>46489</v>
      </c>
      <c r="B106" s="19" t="inlineStr">
        <is>
          <t>Mon</t>
        </is>
      </c>
      <c r="C106" s="20">
        <f>IF(OR('Start here'!$B$5="",UPPER(SUBSTITUTE('Start here'!$B$6," ",""))="",A106&lt;'Start here'!$B$5),"",MID(UPPER(SUBSTITUTE('Start here'!$B$6," ","")),MOD(A106-'Start here'!$B$5,LEN(UPPER(SUBSTITUTE('Start here'!$B$6," ",""))))+1,1))</f>
        <v/>
      </c>
      <c r="D106" s="20" t="n"/>
      <c r="E106" s="20">
        <f>IF(OR(C106="",D106=""),"",IF(C106=D106,"","Yes"))</f>
        <v/>
      </c>
      <c r="F106" s="21" t="n"/>
    </row>
    <row r="107">
      <c r="A107" s="18" t="n">
        <v>46490</v>
      </c>
      <c r="B107" s="19" t="inlineStr">
        <is>
          <t>Tue</t>
        </is>
      </c>
      <c r="C107" s="20">
        <f>IF(OR('Start here'!$B$5="",UPPER(SUBSTITUTE('Start here'!$B$6," ",""))="",A107&lt;'Start here'!$B$5),"",MID(UPPER(SUBSTITUTE('Start here'!$B$6," ","")),MOD(A107-'Start here'!$B$5,LEN(UPPER(SUBSTITUTE('Start here'!$B$6," ",""))))+1,1))</f>
        <v/>
      </c>
      <c r="D107" s="20" t="n"/>
      <c r="E107" s="20">
        <f>IF(OR(C107="",D107=""),"",IF(C107=D107,"","Yes"))</f>
        <v/>
      </c>
      <c r="F107" s="21" t="n"/>
    </row>
    <row r="108">
      <c r="A108" s="18" t="n">
        <v>46491</v>
      </c>
      <c r="B108" s="19" t="inlineStr">
        <is>
          <t>Wed</t>
        </is>
      </c>
      <c r="C108" s="20">
        <f>IF(OR('Start here'!$B$5="",UPPER(SUBSTITUTE('Start here'!$B$6," ",""))="",A108&lt;'Start here'!$B$5),"",MID(UPPER(SUBSTITUTE('Start here'!$B$6," ","")),MOD(A108-'Start here'!$B$5,LEN(UPPER(SUBSTITUTE('Start here'!$B$6," ",""))))+1,1))</f>
        <v/>
      </c>
      <c r="D108" s="20" t="n"/>
      <c r="E108" s="20">
        <f>IF(OR(C108="",D108=""),"",IF(C108=D108,"","Yes"))</f>
        <v/>
      </c>
      <c r="F108" s="21" t="n"/>
    </row>
    <row r="109">
      <c r="A109" s="18" t="n">
        <v>46492</v>
      </c>
      <c r="B109" s="19" t="inlineStr">
        <is>
          <t>Thu</t>
        </is>
      </c>
      <c r="C109" s="20">
        <f>IF(OR('Start here'!$B$5="",UPPER(SUBSTITUTE('Start here'!$B$6," ",""))="",A109&lt;'Start here'!$B$5),"",MID(UPPER(SUBSTITUTE('Start here'!$B$6," ","")),MOD(A109-'Start here'!$B$5,LEN(UPPER(SUBSTITUTE('Start here'!$B$6," ",""))))+1,1))</f>
        <v/>
      </c>
      <c r="D109" s="20" t="n"/>
      <c r="E109" s="20">
        <f>IF(OR(C109="",D109=""),"",IF(C109=D109,"","Yes"))</f>
        <v/>
      </c>
      <c r="F109" s="21" t="n"/>
    </row>
    <row r="110">
      <c r="A110" s="18" t="n">
        <v>46493</v>
      </c>
      <c r="B110" s="22" t="inlineStr">
        <is>
          <t>Fri</t>
        </is>
      </c>
      <c r="C110" s="20">
        <f>IF(OR('Start here'!$B$5="",UPPER(SUBSTITUTE('Start here'!$B$6," ",""))="",A110&lt;'Start here'!$B$5),"",MID(UPPER(SUBSTITUTE('Start here'!$B$6," ","")),MOD(A110-'Start here'!$B$5,LEN(UPPER(SUBSTITUTE('Start here'!$B$6," ",""))))+1,1))</f>
        <v/>
      </c>
      <c r="D110" s="20" t="n"/>
      <c r="E110" s="20">
        <f>IF(OR(C110="",D110=""),"",IF(C110=D110,"","Yes"))</f>
        <v/>
      </c>
      <c r="F110" s="21" t="n"/>
    </row>
    <row r="111">
      <c r="A111" s="18" t="n">
        <v>46494</v>
      </c>
      <c r="B111" s="22" t="inlineStr">
        <is>
          <t>Sat</t>
        </is>
      </c>
      <c r="C111" s="20">
        <f>IF(OR('Start here'!$B$5="",UPPER(SUBSTITUTE('Start here'!$B$6," ",""))="",A111&lt;'Start here'!$B$5),"",MID(UPPER(SUBSTITUTE('Start here'!$B$6," ","")),MOD(A111-'Start here'!$B$5,LEN(UPPER(SUBSTITUTE('Start here'!$B$6," ",""))))+1,1))</f>
        <v/>
      </c>
      <c r="D111" s="20" t="n"/>
      <c r="E111" s="20">
        <f>IF(OR(C111="",D111=""),"",IF(C111=D111,"","Yes"))</f>
        <v/>
      </c>
      <c r="F111" s="21" t="n"/>
    </row>
    <row r="112">
      <c r="A112" s="18" t="n">
        <v>46495</v>
      </c>
      <c r="B112" s="22" t="inlineStr">
        <is>
          <t>Sun</t>
        </is>
      </c>
      <c r="C112" s="20">
        <f>IF(OR('Start here'!$B$5="",UPPER(SUBSTITUTE('Start here'!$B$6," ",""))="",A112&lt;'Start here'!$B$5),"",MID(UPPER(SUBSTITUTE('Start here'!$B$6," ","")),MOD(A112-'Start here'!$B$5,LEN(UPPER(SUBSTITUTE('Start here'!$B$6," ",""))))+1,1))</f>
        <v/>
      </c>
      <c r="D112" s="20" t="n"/>
      <c r="E112" s="20">
        <f>IF(OR(C112="",D112=""),"",IF(C112=D112,"","Yes"))</f>
        <v/>
      </c>
      <c r="F112" s="21" t="n"/>
    </row>
    <row r="113">
      <c r="A113" s="18" t="n">
        <v>46496</v>
      </c>
      <c r="B113" s="19" t="inlineStr">
        <is>
          <t>Mon</t>
        </is>
      </c>
      <c r="C113" s="20">
        <f>IF(OR('Start here'!$B$5="",UPPER(SUBSTITUTE('Start here'!$B$6," ",""))="",A113&lt;'Start here'!$B$5),"",MID(UPPER(SUBSTITUTE('Start here'!$B$6," ","")),MOD(A113-'Start here'!$B$5,LEN(UPPER(SUBSTITUTE('Start here'!$B$6," ",""))))+1,1))</f>
        <v/>
      </c>
      <c r="D113" s="20" t="n"/>
      <c r="E113" s="20">
        <f>IF(OR(C113="",D113=""),"",IF(C113=D113,"","Yes"))</f>
        <v/>
      </c>
      <c r="F113" s="21" t="n"/>
    </row>
    <row r="114">
      <c r="A114" s="18" t="n">
        <v>46497</v>
      </c>
      <c r="B114" s="19" t="inlineStr">
        <is>
          <t>Tue</t>
        </is>
      </c>
      <c r="C114" s="20">
        <f>IF(OR('Start here'!$B$5="",UPPER(SUBSTITUTE('Start here'!$B$6," ",""))="",A114&lt;'Start here'!$B$5),"",MID(UPPER(SUBSTITUTE('Start here'!$B$6," ","")),MOD(A114-'Start here'!$B$5,LEN(UPPER(SUBSTITUTE('Start here'!$B$6," ",""))))+1,1))</f>
        <v/>
      </c>
      <c r="D114" s="20" t="n"/>
      <c r="E114" s="20">
        <f>IF(OR(C114="",D114=""),"",IF(C114=D114,"","Yes"))</f>
        <v/>
      </c>
      <c r="F114" s="21" t="n"/>
    </row>
    <row r="115">
      <c r="A115" s="18" t="n">
        <v>46498</v>
      </c>
      <c r="B115" s="19" t="inlineStr">
        <is>
          <t>Wed</t>
        </is>
      </c>
      <c r="C115" s="20">
        <f>IF(OR('Start here'!$B$5="",UPPER(SUBSTITUTE('Start here'!$B$6," ",""))="",A115&lt;'Start here'!$B$5),"",MID(UPPER(SUBSTITUTE('Start here'!$B$6," ","")),MOD(A115-'Start here'!$B$5,LEN(UPPER(SUBSTITUTE('Start here'!$B$6," ",""))))+1,1))</f>
        <v/>
      </c>
      <c r="D115" s="20" t="n"/>
      <c r="E115" s="20">
        <f>IF(OR(C115="",D115=""),"",IF(C115=D115,"","Yes"))</f>
        <v/>
      </c>
      <c r="F115" s="21" t="n"/>
    </row>
    <row r="116">
      <c r="A116" s="18" t="n">
        <v>46499</v>
      </c>
      <c r="B116" s="19" t="inlineStr">
        <is>
          <t>Thu</t>
        </is>
      </c>
      <c r="C116" s="20">
        <f>IF(OR('Start here'!$B$5="",UPPER(SUBSTITUTE('Start here'!$B$6," ",""))="",A116&lt;'Start here'!$B$5),"",MID(UPPER(SUBSTITUTE('Start here'!$B$6," ","")),MOD(A116-'Start here'!$B$5,LEN(UPPER(SUBSTITUTE('Start here'!$B$6," ",""))))+1,1))</f>
        <v/>
      </c>
      <c r="D116" s="20" t="n"/>
      <c r="E116" s="20">
        <f>IF(OR(C116="",D116=""),"",IF(C116=D116,"","Yes"))</f>
        <v/>
      </c>
      <c r="F116" s="21" t="n"/>
    </row>
    <row r="117">
      <c r="A117" s="18" t="n">
        <v>46500</v>
      </c>
      <c r="B117" s="22" t="inlineStr">
        <is>
          <t>Fri</t>
        </is>
      </c>
      <c r="C117" s="20">
        <f>IF(OR('Start here'!$B$5="",UPPER(SUBSTITUTE('Start here'!$B$6," ",""))="",A117&lt;'Start here'!$B$5),"",MID(UPPER(SUBSTITUTE('Start here'!$B$6," ","")),MOD(A117-'Start here'!$B$5,LEN(UPPER(SUBSTITUTE('Start here'!$B$6," ",""))))+1,1))</f>
        <v/>
      </c>
      <c r="D117" s="20" t="n"/>
      <c r="E117" s="20">
        <f>IF(OR(C117="",D117=""),"",IF(C117=D117,"","Yes"))</f>
        <v/>
      </c>
      <c r="F117" s="21" t="n"/>
    </row>
    <row r="118">
      <c r="A118" s="18" t="n">
        <v>46501</v>
      </c>
      <c r="B118" s="22" t="inlineStr">
        <is>
          <t>Sat</t>
        </is>
      </c>
      <c r="C118" s="20">
        <f>IF(OR('Start here'!$B$5="",UPPER(SUBSTITUTE('Start here'!$B$6," ",""))="",A118&lt;'Start here'!$B$5),"",MID(UPPER(SUBSTITUTE('Start here'!$B$6," ","")),MOD(A118-'Start here'!$B$5,LEN(UPPER(SUBSTITUTE('Start here'!$B$6," ",""))))+1,1))</f>
        <v/>
      </c>
      <c r="D118" s="20" t="n"/>
      <c r="E118" s="20">
        <f>IF(OR(C118="",D118=""),"",IF(C118=D118,"","Yes"))</f>
        <v/>
      </c>
      <c r="F118" s="21" t="n"/>
    </row>
    <row r="119">
      <c r="A119" s="18" t="n">
        <v>46502</v>
      </c>
      <c r="B119" s="22" t="inlineStr">
        <is>
          <t>Sun</t>
        </is>
      </c>
      <c r="C119" s="20">
        <f>IF(OR('Start here'!$B$5="",UPPER(SUBSTITUTE('Start here'!$B$6," ",""))="",A119&lt;'Start here'!$B$5),"",MID(UPPER(SUBSTITUTE('Start here'!$B$6," ","")),MOD(A119-'Start here'!$B$5,LEN(UPPER(SUBSTITUTE('Start here'!$B$6," ",""))))+1,1))</f>
        <v/>
      </c>
      <c r="D119" s="20" t="n"/>
      <c r="E119" s="20">
        <f>IF(OR(C119="",D119=""),"",IF(C119=D119,"","Yes"))</f>
        <v/>
      </c>
      <c r="F119" s="21" t="n"/>
    </row>
    <row r="120">
      <c r="A120" s="18" t="n">
        <v>46503</v>
      </c>
      <c r="B120" s="19" t="inlineStr">
        <is>
          <t>Mon</t>
        </is>
      </c>
      <c r="C120" s="20">
        <f>IF(OR('Start here'!$B$5="",UPPER(SUBSTITUTE('Start here'!$B$6," ",""))="",A120&lt;'Start here'!$B$5),"",MID(UPPER(SUBSTITUTE('Start here'!$B$6," ","")),MOD(A120-'Start here'!$B$5,LEN(UPPER(SUBSTITUTE('Start here'!$B$6," ",""))))+1,1))</f>
        <v/>
      </c>
      <c r="D120" s="20" t="n"/>
      <c r="E120" s="20">
        <f>IF(OR(C120="",D120=""),"",IF(C120=D120,"","Yes"))</f>
        <v/>
      </c>
      <c r="F120" s="21" t="n"/>
    </row>
    <row r="121">
      <c r="A121" s="18" t="n">
        <v>46504</v>
      </c>
      <c r="B121" s="19" t="inlineStr">
        <is>
          <t>Tue</t>
        </is>
      </c>
      <c r="C121" s="20">
        <f>IF(OR('Start here'!$B$5="",UPPER(SUBSTITUTE('Start here'!$B$6," ",""))="",A121&lt;'Start here'!$B$5),"",MID(UPPER(SUBSTITUTE('Start here'!$B$6," ","")),MOD(A121-'Start here'!$B$5,LEN(UPPER(SUBSTITUTE('Start here'!$B$6," ",""))))+1,1))</f>
        <v/>
      </c>
      <c r="D121" s="20" t="n"/>
      <c r="E121" s="20">
        <f>IF(OR(C121="",D121=""),"",IF(C121=D121,"","Yes"))</f>
        <v/>
      </c>
      <c r="F121" s="21" t="n"/>
    </row>
    <row r="122">
      <c r="A122" s="18" t="n">
        <v>46505</v>
      </c>
      <c r="B122" s="19" t="inlineStr">
        <is>
          <t>Wed</t>
        </is>
      </c>
      <c r="C122" s="20">
        <f>IF(OR('Start here'!$B$5="",UPPER(SUBSTITUTE('Start here'!$B$6," ",""))="",A122&lt;'Start here'!$B$5),"",MID(UPPER(SUBSTITUTE('Start here'!$B$6," ","")),MOD(A122-'Start here'!$B$5,LEN(UPPER(SUBSTITUTE('Start here'!$B$6," ",""))))+1,1))</f>
        <v/>
      </c>
      <c r="D122" s="20" t="n"/>
      <c r="E122" s="20">
        <f>IF(OR(C122="",D122=""),"",IF(C122=D122,"","Yes"))</f>
        <v/>
      </c>
      <c r="F122" s="21" t="n"/>
    </row>
    <row r="123">
      <c r="A123" s="18" t="n">
        <v>46506</v>
      </c>
      <c r="B123" s="19" t="inlineStr">
        <is>
          <t>Thu</t>
        </is>
      </c>
      <c r="C123" s="20">
        <f>IF(OR('Start here'!$B$5="",UPPER(SUBSTITUTE('Start here'!$B$6," ",""))="",A123&lt;'Start here'!$B$5),"",MID(UPPER(SUBSTITUTE('Start here'!$B$6," ","")),MOD(A123-'Start here'!$B$5,LEN(UPPER(SUBSTITUTE('Start here'!$B$6," ",""))))+1,1))</f>
        <v/>
      </c>
      <c r="D123" s="20" t="n"/>
      <c r="E123" s="20">
        <f>IF(OR(C123="",D123=""),"",IF(C123=D123,"","Yes"))</f>
        <v/>
      </c>
      <c r="F123" s="21" t="n"/>
    </row>
    <row r="124">
      <c r="A124" s="18" t="n">
        <v>46507</v>
      </c>
      <c r="B124" s="22" t="inlineStr">
        <is>
          <t>Fri</t>
        </is>
      </c>
      <c r="C124" s="20">
        <f>IF(OR('Start here'!$B$5="",UPPER(SUBSTITUTE('Start here'!$B$6," ",""))="",A124&lt;'Start here'!$B$5),"",MID(UPPER(SUBSTITUTE('Start here'!$B$6," ","")),MOD(A124-'Start here'!$B$5,LEN(UPPER(SUBSTITUTE('Start here'!$B$6," ",""))))+1,1))</f>
        <v/>
      </c>
      <c r="D124" s="20" t="n"/>
      <c r="E124" s="20">
        <f>IF(OR(C124="",D124=""),"",IF(C124=D124,"","Yes"))</f>
        <v/>
      </c>
      <c r="F124" s="21" t="n"/>
    </row>
    <row r="125">
      <c r="A125" s="18" t="n">
        <v>46508</v>
      </c>
      <c r="B125" s="22" t="inlineStr">
        <is>
          <t>Sat</t>
        </is>
      </c>
      <c r="C125" s="20">
        <f>IF(OR('Start here'!$B$5="",UPPER(SUBSTITUTE('Start here'!$B$6," ",""))="",A125&lt;'Start here'!$B$5),"",MID(UPPER(SUBSTITUTE('Start here'!$B$6," ","")),MOD(A125-'Start here'!$B$5,LEN(UPPER(SUBSTITUTE('Start here'!$B$6," ",""))))+1,1))</f>
        <v/>
      </c>
      <c r="D125" s="20" t="n"/>
      <c r="E125" s="20">
        <f>IF(OR(C125="",D125=""),"",IF(C125=D125,"","Yes"))</f>
        <v/>
      </c>
      <c r="F125" s="21" t="n"/>
    </row>
    <row r="126">
      <c r="A126" s="18" t="n">
        <v>46509</v>
      </c>
      <c r="B126" s="22" t="inlineStr">
        <is>
          <t>Sun</t>
        </is>
      </c>
      <c r="C126" s="20">
        <f>IF(OR('Start here'!$B$5="",UPPER(SUBSTITUTE('Start here'!$B$6," ",""))="",A126&lt;'Start here'!$B$5),"",MID(UPPER(SUBSTITUTE('Start here'!$B$6," ","")),MOD(A126-'Start here'!$B$5,LEN(UPPER(SUBSTITUTE('Start here'!$B$6," ",""))))+1,1))</f>
        <v/>
      </c>
      <c r="D126" s="20" t="n"/>
      <c r="E126" s="20">
        <f>IF(OR(C126="",D126=""),"",IF(C126=D126,"","Yes"))</f>
        <v/>
      </c>
      <c r="F126" s="21" t="n"/>
    </row>
    <row r="127">
      <c r="A127" s="18" t="n">
        <v>46510</v>
      </c>
      <c r="B127" s="19" t="inlineStr">
        <is>
          <t>Mon</t>
        </is>
      </c>
      <c r="C127" s="20">
        <f>IF(OR('Start here'!$B$5="",UPPER(SUBSTITUTE('Start here'!$B$6," ",""))="",A127&lt;'Start here'!$B$5),"",MID(UPPER(SUBSTITUTE('Start here'!$B$6," ","")),MOD(A127-'Start here'!$B$5,LEN(UPPER(SUBSTITUTE('Start here'!$B$6," ",""))))+1,1))</f>
        <v/>
      </c>
      <c r="D127" s="20" t="n"/>
      <c r="E127" s="20">
        <f>IF(OR(C127="",D127=""),"",IF(C127=D127,"","Yes"))</f>
        <v/>
      </c>
      <c r="F127" s="21" t="n"/>
    </row>
    <row r="128">
      <c r="A128" s="18" t="n">
        <v>46511</v>
      </c>
      <c r="B128" s="19" t="inlineStr">
        <is>
          <t>Tue</t>
        </is>
      </c>
      <c r="C128" s="20">
        <f>IF(OR('Start here'!$B$5="",UPPER(SUBSTITUTE('Start here'!$B$6," ",""))="",A128&lt;'Start here'!$B$5),"",MID(UPPER(SUBSTITUTE('Start here'!$B$6," ","")),MOD(A128-'Start here'!$B$5,LEN(UPPER(SUBSTITUTE('Start here'!$B$6," ",""))))+1,1))</f>
        <v/>
      </c>
      <c r="D128" s="20" t="n"/>
      <c r="E128" s="20">
        <f>IF(OR(C128="",D128=""),"",IF(C128=D128,"","Yes"))</f>
        <v/>
      </c>
      <c r="F128" s="21" t="n"/>
    </row>
    <row r="129">
      <c r="A129" s="18" t="n">
        <v>46512</v>
      </c>
      <c r="B129" s="19" t="inlineStr">
        <is>
          <t>Wed</t>
        </is>
      </c>
      <c r="C129" s="20">
        <f>IF(OR('Start here'!$B$5="",UPPER(SUBSTITUTE('Start here'!$B$6," ",""))="",A129&lt;'Start here'!$B$5),"",MID(UPPER(SUBSTITUTE('Start here'!$B$6," ","")),MOD(A129-'Start here'!$B$5,LEN(UPPER(SUBSTITUTE('Start here'!$B$6," ",""))))+1,1))</f>
        <v/>
      </c>
      <c r="D129" s="20" t="n"/>
      <c r="E129" s="20">
        <f>IF(OR(C129="",D129=""),"",IF(C129=D129,"","Yes"))</f>
        <v/>
      </c>
      <c r="F129" s="21" t="n"/>
    </row>
    <row r="130">
      <c r="A130" s="18" t="n">
        <v>46513</v>
      </c>
      <c r="B130" s="19" t="inlineStr">
        <is>
          <t>Thu</t>
        </is>
      </c>
      <c r="C130" s="20">
        <f>IF(OR('Start here'!$B$5="",UPPER(SUBSTITUTE('Start here'!$B$6," ",""))="",A130&lt;'Start here'!$B$5),"",MID(UPPER(SUBSTITUTE('Start here'!$B$6," ","")),MOD(A130-'Start here'!$B$5,LEN(UPPER(SUBSTITUTE('Start here'!$B$6," ",""))))+1,1))</f>
        <v/>
      </c>
      <c r="D130" s="20" t="n"/>
      <c r="E130" s="20">
        <f>IF(OR(C130="",D130=""),"",IF(C130=D130,"","Yes"))</f>
        <v/>
      </c>
      <c r="F130" s="21" t="n"/>
    </row>
    <row r="131">
      <c r="A131" s="18" t="n">
        <v>46514</v>
      </c>
      <c r="B131" s="22" t="inlineStr">
        <is>
          <t>Fri</t>
        </is>
      </c>
      <c r="C131" s="20">
        <f>IF(OR('Start here'!$B$5="",UPPER(SUBSTITUTE('Start here'!$B$6," ",""))="",A131&lt;'Start here'!$B$5),"",MID(UPPER(SUBSTITUTE('Start here'!$B$6," ","")),MOD(A131-'Start here'!$B$5,LEN(UPPER(SUBSTITUTE('Start here'!$B$6," ",""))))+1,1))</f>
        <v/>
      </c>
      <c r="D131" s="20" t="n"/>
      <c r="E131" s="20">
        <f>IF(OR(C131="",D131=""),"",IF(C131=D131,"","Yes"))</f>
        <v/>
      </c>
      <c r="F131" s="21" t="n"/>
    </row>
    <row r="132">
      <c r="A132" s="18" t="n">
        <v>46515</v>
      </c>
      <c r="B132" s="22" t="inlineStr">
        <is>
          <t>Sat</t>
        </is>
      </c>
      <c r="C132" s="20">
        <f>IF(OR('Start here'!$B$5="",UPPER(SUBSTITUTE('Start here'!$B$6," ",""))="",A132&lt;'Start here'!$B$5),"",MID(UPPER(SUBSTITUTE('Start here'!$B$6," ","")),MOD(A132-'Start here'!$B$5,LEN(UPPER(SUBSTITUTE('Start here'!$B$6," ",""))))+1,1))</f>
        <v/>
      </c>
      <c r="D132" s="20" t="n"/>
      <c r="E132" s="20">
        <f>IF(OR(C132="",D132=""),"",IF(C132=D132,"","Yes"))</f>
        <v/>
      </c>
      <c r="F132" s="21" t="n"/>
    </row>
    <row r="133">
      <c r="A133" s="18" t="n">
        <v>46516</v>
      </c>
      <c r="B133" s="22" t="inlineStr">
        <is>
          <t>Sun</t>
        </is>
      </c>
      <c r="C133" s="20">
        <f>IF(OR('Start here'!$B$5="",UPPER(SUBSTITUTE('Start here'!$B$6," ",""))="",A133&lt;'Start here'!$B$5),"",MID(UPPER(SUBSTITUTE('Start here'!$B$6," ","")),MOD(A133-'Start here'!$B$5,LEN(UPPER(SUBSTITUTE('Start here'!$B$6," ",""))))+1,1))</f>
        <v/>
      </c>
      <c r="D133" s="20" t="n"/>
      <c r="E133" s="20">
        <f>IF(OR(C133="",D133=""),"",IF(C133=D133,"","Yes"))</f>
        <v/>
      </c>
      <c r="F133" s="21" t="n"/>
    </row>
    <row r="134">
      <c r="A134" s="18" t="n">
        <v>46517</v>
      </c>
      <c r="B134" s="19" t="inlineStr">
        <is>
          <t>Mon</t>
        </is>
      </c>
      <c r="C134" s="20">
        <f>IF(OR('Start here'!$B$5="",UPPER(SUBSTITUTE('Start here'!$B$6," ",""))="",A134&lt;'Start here'!$B$5),"",MID(UPPER(SUBSTITUTE('Start here'!$B$6," ","")),MOD(A134-'Start here'!$B$5,LEN(UPPER(SUBSTITUTE('Start here'!$B$6," ",""))))+1,1))</f>
        <v/>
      </c>
      <c r="D134" s="20" t="n"/>
      <c r="E134" s="20">
        <f>IF(OR(C134="",D134=""),"",IF(C134=D134,"","Yes"))</f>
        <v/>
      </c>
      <c r="F134" s="21" t="n"/>
    </row>
    <row r="135">
      <c r="A135" s="18" t="n">
        <v>46518</v>
      </c>
      <c r="B135" s="19" t="inlineStr">
        <is>
          <t>Tue</t>
        </is>
      </c>
      <c r="C135" s="20">
        <f>IF(OR('Start here'!$B$5="",UPPER(SUBSTITUTE('Start here'!$B$6," ",""))="",A135&lt;'Start here'!$B$5),"",MID(UPPER(SUBSTITUTE('Start here'!$B$6," ","")),MOD(A135-'Start here'!$B$5,LEN(UPPER(SUBSTITUTE('Start here'!$B$6," ",""))))+1,1))</f>
        <v/>
      </c>
      <c r="D135" s="20" t="n"/>
      <c r="E135" s="20">
        <f>IF(OR(C135="",D135=""),"",IF(C135=D135,"","Yes"))</f>
        <v/>
      </c>
      <c r="F135" s="21" t="n"/>
    </row>
    <row r="136">
      <c r="A136" s="18" t="n">
        <v>46519</v>
      </c>
      <c r="B136" s="19" t="inlineStr">
        <is>
          <t>Wed</t>
        </is>
      </c>
      <c r="C136" s="20">
        <f>IF(OR('Start here'!$B$5="",UPPER(SUBSTITUTE('Start here'!$B$6," ",""))="",A136&lt;'Start here'!$B$5),"",MID(UPPER(SUBSTITUTE('Start here'!$B$6," ","")),MOD(A136-'Start here'!$B$5,LEN(UPPER(SUBSTITUTE('Start here'!$B$6," ",""))))+1,1))</f>
        <v/>
      </c>
      <c r="D136" s="20" t="n"/>
      <c r="E136" s="20">
        <f>IF(OR(C136="",D136=""),"",IF(C136=D136,"","Yes"))</f>
        <v/>
      </c>
      <c r="F136" s="21" t="n"/>
    </row>
    <row r="137">
      <c r="A137" s="18" t="n">
        <v>46520</v>
      </c>
      <c r="B137" s="19" t="inlineStr">
        <is>
          <t>Thu</t>
        </is>
      </c>
      <c r="C137" s="20">
        <f>IF(OR('Start here'!$B$5="",UPPER(SUBSTITUTE('Start here'!$B$6," ",""))="",A137&lt;'Start here'!$B$5),"",MID(UPPER(SUBSTITUTE('Start here'!$B$6," ","")),MOD(A137-'Start here'!$B$5,LEN(UPPER(SUBSTITUTE('Start here'!$B$6," ",""))))+1,1))</f>
        <v/>
      </c>
      <c r="D137" s="20" t="n"/>
      <c r="E137" s="20">
        <f>IF(OR(C137="",D137=""),"",IF(C137=D137,"","Yes"))</f>
        <v/>
      </c>
      <c r="F137" s="21" t="n"/>
    </row>
    <row r="138">
      <c r="A138" s="18" t="n">
        <v>46521</v>
      </c>
      <c r="B138" s="22" t="inlineStr">
        <is>
          <t>Fri</t>
        </is>
      </c>
      <c r="C138" s="20">
        <f>IF(OR('Start here'!$B$5="",UPPER(SUBSTITUTE('Start here'!$B$6," ",""))="",A138&lt;'Start here'!$B$5),"",MID(UPPER(SUBSTITUTE('Start here'!$B$6," ","")),MOD(A138-'Start here'!$B$5,LEN(UPPER(SUBSTITUTE('Start here'!$B$6," ",""))))+1,1))</f>
        <v/>
      </c>
      <c r="D138" s="20" t="n"/>
      <c r="E138" s="20">
        <f>IF(OR(C138="",D138=""),"",IF(C138=D138,"","Yes"))</f>
        <v/>
      </c>
      <c r="F138" s="21" t="n"/>
    </row>
    <row r="139">
      <c r="A139" s="18" t="n">
        <v>46522</v>
      </c>
      <c r="B139" s="22" t="inlineStr">
        <is>
          <t>Sat</t>
        </is>
      </c>
      <c r="C139" s="20">
        <f>IF(OR('Start here'!$B$5="",UPPER(SUBSTITUTE('Start here'!$B$6," ",""))="",A139&lt;'Start here'!$B$5),"",MID(UPPER(SUBSTITUTE('Start here'!$B$6," ","")),MOD(A139-'Start here'!$B$5,LEN(UPPER(SUBSTITUTE('Start here'!$B$6," ",""))))+1,1))</f>
        <v/>
      </c>
      <c r="D139" s="20" t="n"/>
      <c r="E139" s="20">
        <f>IF(OR(C139="",D139=""),"",IF(C139=D139,"","Yes"))</f>
        <v/>
      </c>
      <c r="F139" s="21" t="n"/>
    </row>
    <row r="140">
      <c r="A140" s="18" t="n">
        <v>46523</v>
      </c>
      <c r="B140" s="22" t="inlineStr">
        <is>
          <t>Sun</t>
        </is>
      </c>
      <c r="C140" s="20">
        <f>IF(OR('Start here'!$B$5="",UPPER(SUBSTITUTE('Start here'!$B$6," ",""))="",A140&lt;'Start here'!$B$5),"",MID(UPPER(SUBSTITUTE('Start here'!$B$6," ","")),MOD(A140-'Start here'!$B$5,LEN(UPPER(SUBSTITUTE('Start here'!$B$6," ",""))))+1,1))</f>
        <v/>
      </c>
      <c r="D140" s="20" t="n"/>
      <c r="E140" s="20">
        <f>IF(OR(C140="",D140=""),"",IF(C140=D140,"","Yes"))</f>
        <v/>
      </c>
      <c r="F140" s="21" t="n"/>
    </row>
    <row r="141">
      <c r="A141" s="18" t="n">
        <v>46524</v>
      </c>
      <c r="B141" s="19" t="inlineStr">
        <is>
          <t>Mon</t>
        </is>
      </c>
      <c r="C141" s="20">
        <f>IF(OR('Start here'!$B$5="",UPPER(SUBSTITUTE('Start here'!$B$6," ",""))="",A141&lt;'Start here'!$B$5),"",MID(UPPER(SUBSTITUTE('Start here'!$B$6," ","")),MOD(A141-'Start here'!$B$5,LEN(UPPER(SUBSTITUTE('Start here'!$B$6," ",""))))+1,1))</f>
        <v/>
      </c>
      <c r="D141" s="20" t="n"/>
      <c r="E141" s="20">
        <f>IF(OR(C141="",D141=""),"",IF(C141=D141,"","Yes"))</f>
        <v/>
      </c>
      <c r="F141" s="21" t="n"/>
    </row>
    <row r="142">
      <c r="A142" s="18" t="n">
        <v>46525</v>
      </c>
      <c r="B142" s="19" t="inlineStr">
        <is>
          <t>Tue</t>
        </is>
      </c>
      <c r="C142" s="20">
        <f>IF(OR('Start here'!$B$5="",UPPER(SUBSTITUTE('Start here'!$B$6," ",""))="",A142&lt;'Start here'!$B$5),"",MID(UPPER(SUBSTITUTE('Start here'!$B$6," ","")),MOD(A142-'Start here'!$B$5,LEN(UPPER(SUBSTITUTE('Start here'!$B$6," ",""))))+1,1))</f>
        <v/>
      </c>
      <c r="D142" s="20" t="n"/>
      <c r="E142" s="20">
        <f>IF(OR(C142="",D142=""),"",IF(C142=D142,"","Yes"))</f>
        <v/>
      </c>
      <c r="F142" s="21" t="n"/>
    </row>
    <row r="143">
      <c r="A143" s="18" t="n">
        <v>46526</v>
      </c>
      <c r="B143" s="19" t="inlineStr">
        <is>
          <t>Wed</t>
        </is>
      </c>
      <c r="C143" s="20">
        <f>IF(OR('Start here'!$B$5="",UPPER(SUBSTITUTE('Start here'!$B$6," ",""))="",A143&lt;'Start here'!$B$5),"",MID(UPPER(SUBSTITUTE('Start here'!$B$6," ","")),MOD(A143-'Start here'!$B$5,LEN(UPPER(SUBSTITUTE('Start here'!$B$6," ",""))))+1,1))</f>
        <v/>
      </c>
      <c r="D143" s="20" t="n"/>
      <c r="E143" s="20">
        <f>IF(OR(C143="",D143=""),"",IF(C143=D143,"","Yes"))</f>
        <v/>
      </c>
      <c r="F143" s="21" t="n"/>
    </row>
    <row r="144">
      <c r="A144" s="18" t="n">
        <v>46527</v>
      </c>
      <c r="B144" s="19" t="inlineStr">
        <is>
          <t>Thu</t>
        </is>
      </c>
      <c r="C144" s="20">
        <f>IF(OR('Start here'!$B$5="",UPPER(SUBSTITUTE('Start here'!$B$6," ",""))="",A144&lt;'Start here'!$B$5),"",MID(UPPER(SUBSTITUTE('Start here'!$B$6," ","")),MOD(A144-'Start here'!$B$5,LEN(UPPER(SUBSTITUTE('Start here'!$B$6," ",""))))+1,1))</f>
        <v/>
      </c>
      <c r="D144" s="20" t="n"/>
      <c r="E144" s="20">
        <f>IF(OR(C144="",D144=""),"",IF(C144=D144,"","Yes"))</f>
        <v/>
      </c>
      <c r="F144" s="21" t="n"/>
    </row>
    <row r="145">
      <c r="A145" s="18" t="n">
        <v>46528</v>
      </c>
      <c r="B145" s="22" t="inlineStr">
        <is>
          <t>Fri</t>
        </is>
      </c>
      <c r="C145" s="20">
        <f>IF(OR('Start here'!$B$5="",UPPER(SUBSTITUTE('Start here'!$B$6," ",""))="",A145&lt;'Start here'!$B$5),"",MID(UPPER(SUBSTITUTE('Start here'!$B$6," ","")),MOD(A145-'Start here'!$B$5,LEN(UPPER(SUBSTITUTE('Start here'!$B$6," ",""))))+1,1))</f>
        <v/>
      </c>
      <c r="D145" s="20" t="n"/>
      <c r="E145" s="20">
        <f>IF(OR(C145="",D145=""),"",IF(C145=D145,"","Yes"))</f>
        <v/>
      </c>
      <c r="F145" s="21" t="n"/>
    </row>
    <row r="146">
      <c r="A146" s="18" t="n">
        <v>46529</v>
      </c>
      <c r="B146" s="22" t="inlineStr">
        <is>
          <t>Sat</t>
        </is>
      </c>
      <c r="C146" s="20">
        <f>IF(OR('Start here'!$B$5="",UPPER(SUBSTITUTE('Start here'!$B$6," ",""))="",A146&lt;'Start here'!$B$5),"",MID(UPPER(SUBSTITUTE('Start here'!$B$6," ","")),MOD(A146-'Start here'!$B$5,LEN(UPPER(SUBSTITUTE('Start here'!$B$6," ",""))))+1,1))</f>
        <v/>
      </c>
      <c r="D146" s="20" t="n"/>
      <c r="E146" s="20">
        <f>IF(OR(C146="",D146=""),"",IF(C146=D146,"","Yes"))</f>
        <v/>
      </c>
      <c r="F146" s="21" t="n"/>
    </row>
    <row r="147">
      <c r="A147" s="18" t="n">
        <v>46530</v>
      </c>
      <c r="B147" s="22" t="inlineStr">
        <is>
          <t>Sun</t>
        </is>
      </c>
      <c r="C147" s="20">
        <f>IF(OR('Start here'!$B$5="",UPPER(SUBSTITUTE('Start here'!$B$6," ",""))="",A147&lt;'Start here'!$B$5),"",MID(UPPER(SUBSTITUTE('Start here'!$B$6," ","")),MOD(A147-'Start here'!$B$5,LEN(UPPER(SUBSTITUTE('Start here'!$B$6," ",""))))+1,1))</f>
        <v/>
      </c>
      <c r="D147" s="20" t="n"/>
      <c r="E147" s="20">
        <f>IF(OR(C147="",D147=""),"",IF(C147=D147,"","Yes"))</f>
        <v/>
      </c>
      <c r="F147" s="21" t="n"/>
    </row>
    <row r="148">
      <c r="A148" s="18" t="n">
        <v>46531</v>
      </c>
      <c r="B148" s="19" t="inlineStr">
        <is>
          <t>Mon</t>
        </is>
      </c>
      <c r="C148" s="20">
        <f>IF(OR('Start here'!$B$5="",UPPER(SUBSTITUTE('Start here'!$B$6," ",""))="",A148&lt;'Start here'!$B$5),"",MID(UPPER(SUBSTITUTE('Start here'!$B$6," ","")),MOD(A148-'Start here'!$B$5,LEN(UPPER(SUBSTITUTE('Start here'!$B$6," ",""))))+1,1))</f>
        <v/>
      </c>
      <c r="D148" s="20" t="n"/>
      <c r="E148" s="20">
        <f>IF(OR(C148="",D148=""),"",IF(C148=D148,"","Yes"))</f>
        <v/>
      </c>
      <c r="F148" s="21" t="n"/>
    </row>
    <row r="149">
      <c r="A149" s="18" t="n">
        <v>46532</v>
      </c>
      <c r="B149" s="19" t="inlineStr">
        <is>
          <t>Tue</t>
        </is>
      </c>
      <c r="C149" s="20">
        <f>IF(OR('Start here'!$B$5="",UPPER(SUBSTITUTE('Start here'!$B$6," ",""))="",A149&lt;'Start here'!$B$5),"",MID(UPPER(SUBSTITUTE('Start here'!$B$6," ","")),MOD(A149-'Start here'!$B$5,LEN(UPPER(SUBSTITUTE('Start here'!$B$6," ",""))))+1,1))</f>
        <v/>
      </c>
      <c r="D149" s="20" t="n"/>
      <c r="E149" s="20">
        <f>IF(OR(C149="",D149=""),"",IF(C149=D149,"","Yes"))</f>
        <v/>
      </c>
      <c r="F149" s="21" t="n"/>
    </row>
    <row r="150">
      <c r="A150" s="18" t="n">
        <v>46533</v>
      </c>
      <c r="B150" s="19" t="inlineStr">
        <is>
          <t>Wed</t>
        </is>
      </c>
      <c r="C150" s="20">
        <f>IF(OR('Start here'!$B$5="",UPPER(SUBSTITUTE('Start here'!$B$6," ",""))="",A150&lt;'Start here'!$B$5),"",MID(UPPER(SUBSTITUTE('Start here'!$B$6," ","")),MOD(A150-'Start here'!$B$5,LEN(UPPER(SUBSTITUTE('Start here'!$B$6," ",""))))+1,1))</f>
        <v/>
      </c>
      <c r="D150" s="20" t="n"/>
      <c r="E150" s="20">
        <f>IF(OR(C150="",D150=""),"",IF(C150=D150,"","Yes"))</f>
        <v/>
      </c>
      <c r="F150" s="21" t="n"/>
    </row>
    <row r="151">
      <c r="A151" s="18" t="n">
        <v>46534</v>
      </c>
      <c r="B151" s="19" t="inlineStr">
        <is>
          <t>Thu</t>
        </is>
      </c>
      <c r="C151" s="20">
        <f>IF(OR('Start here'!$B$5="",UPPER(SUBSTITUTE('Start here'!$B$6," ",""))="",A151&lt;'Start here'!$B$5),"",MID(UPPER(SUBSTITUTE('Start here'!$B$6," ","")),MOD(A151-'Start here'!$B$5,LEN(UPPER(SUBSTITUTE('Start here'!$B$6," ",""))))+1,1))</f>
        <v/>
      </c>
      <c r="D151" s="20" t="n"/>
      <c r="E151" s="20">
        <f>IF(OR(C151="",D151=""),"",IF(C151=D151,"","Yes"))</f>
        <v/>
      </c>
      <c r="F151" s="21" t="n"/>
    </row>
    <row r="152">
      <c r="A152" s="18" t="n">
        <v>46535</v>
      </c>
      <c r="B152" s="22" t="inlineStr">
        <is>
          <t>Fri</t>
        </is>
      </c>
      <c r="C152" s="20">
        <f>IF(OR('Start here'!$B$5="",UPPER(SUBSTITUTE('Start here'!$B$6," ",""))="",A152&lt;'Start here'!$B$5),"",MID(UPPER(SUBSTITUTE('Start here'!$B$6," ","")),MOD(A152-'Start here'!$B$5,LEN(UPPER(SUBSTITUTE('Start here'!$B$6," ",""))))+1,1))</f>
        <v/>
      </c>
      <c r="D152" s="20" t="n"/>
      <c r="E152" s="20">
        <f>IF(OR(C152="",D152=""),"",IF(C152=D152,"","Yes"))</f>
        <v/>
      </c>
      <c r="F152" s="21" t="n"/>
    </row>
    <row r="153">
      <c r="A153" s="18" t="n">
        <v>46536</v>
      </c>
      <c r="B153" s="22" t="inlineStr">
        <is>
          <t>Sat</t>
        </is>
      </c>
      <c r="C153" s="20">
        <f>IF(OR('Start here'!$B$5="",UPPER(SUBSTITUTE('Start here'!$B$6," ",""))="",A153&lt;'Start here'!$B$5),"",MID(UPPER(SUBSTITUTE('Start here'!$B$6," ","")),MOD(A153-'Start here'!$B$5,LEN(UPPER(SUBSTITUTE('Start here'!$B$6," ",""))))+1,1))</f>
        <v/>
      </c>
      <c r="D153" s="20" t="n"/>
      <c r="E153" s="20">
        <f>IF(OR(C153="",D153=""),"",IF(C153=D153,"","Yes"))</f>
        <v/>
      </c>
      <c r="F153" s="21" t="n"/>
    </row>
    <row r="154">
      <c r="A154" s="18" t="n">
        <v>46537</v>
      </c>
      <c r="B154" s="22" t="inlineStr">
        <is>
          <t>Sun</t>
        </is>
      </c>
      <c r="C154" s="20">
        <f>IF(OR('Start here'!$B$5="",UPPER(SUBSTITUTE('Start here'!$B$6," ",""))="",A154&lt;'Start here'!$B$5),"",MID(UPPER(SUBSTITUTE('Start here'!$B$6," ","")),MOD(A154-'Start here'!$B$5,LEN(UPPER(SUBSTITUTE('Start here'!$B$6," ",""))))+1,1))</f>
        <v/>
      </c>
      <c r="D154" s="20" t="n"/>
      <c r="E154" s="20">
        <f>IF(OR(C154="",D154=""),"",IF(C154=D154,"","Yes"))</f>
        <v/>
      </c>
      <c r="F154" s="21" t="n"/>
    </row>
    <row r="155">
      <c r="A155" s="18" t="n">
        <v>46538</v>
      </c>
      <c r="B155" s="19" t="inlineStr">
        <is>
          <t>Mon</t>
        </is>
      </c>
      <c r="C155" s="20">
        <f>IF(OR('Start here'!$B$5="",UPPER(SUBSTITUTE('Start here'!$B$6," ",""))="",A155&lt;'Start here'!$B$5),"",MID(UPPER(SUBSTITUTE('Start here'!$B$6," ","")),MOD(A155-'Start here'!$B$5,LEN(UPPER(SUBSTITUTE('Start here'!$B$6," ",""))))+1,1))</f>
        <v/>
      </c>
      <c r="D155" s="20" t="n"/>
      <c r="E155" s="20">
        <f>IF(OR(C155="",D155=""),"",IF(C155=D155,"","Yes"))</f>
        <v/>
      </c>
      <c r="F155" s="21" t="n"/>
    </row>
    <row r="156">
      <c r="A156" s="18" t="n">
        <v>46539</v>
      </c>
      <c r="B156" s="19" t="inlineStr">
        <is>
          <t>Tue</t>
        </is>
      </c>
      <c r="C156" s="20">
        <f>IF(OR('Start here'!$B$5="",UPPER(SUBSTITUTE('Start here'!$B$6," ",""))="",A156&lt;'Start here'!$B$5),"",MID(UPPER(SUBSTITUTE('Start here'!$B$6," ","")),MOD(A156-'Start here'!$B$5,LEN(UPPER(SUBSTITUTE('Start here'!$B$6," ",""))))+1,1))</f>
        <v/>
      </c>
      <c r="D156" s="20" t="n"/>
      <c r="E156" s="20">
        <f>IF(OR(C156="",D156=""),"",IF(C156=D156,"","Yes"))</f>
        <v/>
      </c>
      <c r="F156" s="21" t="n"/>
    </row>
    <row r="157">
      <c r="A157" s="18" t="n">
        <v>46540</v>
      </c>
      <c r="B157" s="19" t="inlineStr">
        <is>
          <t>Wed</t>
        </is>
      </c>
      <c r="C157" s="20">
        <f>IF(OR('Start here'!$B$5="",UPPER(SUBSTITUTE('Start here'!$B$6," ",""))="",A157&lt;'Start here'!$B$5),"",MID(UPPER(SUBSTITUTE('Start here'!$B$6," ","")),MOD(A157-'Start here'!$B$5,LEN(UPPER(SUBSTITUTE('Start here'!$B$6," ",""))))+1,1))</f>
        <v/>
      </c>
      <c r="D157" s="20" t="n"/>
      <c r="E157" s="20">
        <f>IF(OR(C157="",D157=""),"",IF(C157=D157,"","Yes"))</f>
        <v/>
      </c>
      <c r="F157" s="21" t="n"/>
    </row>
    <row r="158">
      <c r="A158" s="18" t="n">
        <v>46541</v>
      </c>
      <c r="B158" s="19" t="inlineStr">
        <is>
          <t>Thu</t>
        </is>
      </c>
      <c r="C158" s="20">
        <f>IF(OR('Start here'!$B$5="",UPPER(SUBSTITUTE('Start here'!$B$6," ",""))="",A158&lt;'Start here'!$B$5),"",MID(UPPER(SUBSTITUTE('Start here'!$B$6," ","")),MOD(A158-'Start here'!$B$5,LEN(UPPER(SUBSTITUTE('Start here'!$B$6," ",""))))+1,1))</f>
        <v/>
      </c>
      <c r="D158" s="20" t="n"/>
      <c r="E158" s="20">
        <f>IF(OR(C158="",D158=""),"",IF(C158=D158,"","Yes"))</f>
        <v/>
      </c>
      <c r="F158" s="21" t="n"/>
    </row>
    <row r="159">
      <c r="A159" s="18" t="n">
        <v>46542</v>
      </c>
      <c r="B159" s="22" t="inlineStr">
        <is>
          <t>Fri</t>
        </is>
      </c>
      <c r="C159" s="20">
        <f>IF(OR('Start here'!$B$5="",UPPER(SUBSTITUTE('Start here'!$B$6," ",""))="",A159&lt;'Start here'!$B$5),"",MID(UPPER(SUBSTITUTE('Start here'!$B$6," ","")),MOD(A159-'Start here'!$B$5,LEN(UPPER(SUBSTITUTE('Start here'!$B$6," ",""))))+1,1))</f>
        <v/>
      </c>
      <c r="D159" s="20" t="n"/>
      <c r="E159" s="20">
        <f>IF(OR(C159="",D159=""),"",IF(C159=D159,"","Yes"))</f>
        <v/>
      </c>
      <c r="F159" s="21" t="n"/>
    </row>
    <row r="160">
      <c r="A160" s="18" t="n">
        <v>46543</v>
      </c>
      <c r="B160" s="22" t="inlineStr">
        <is>
          <t>Sat</t>
        </is>
      </c>
      <c r="C160" s="20">
        <f>IF(OR('Start here'!$B$5="",UPPER(SUBSTITUTE('Start here'!$B$6," ",""))="",A160&lt;'Start here'!$B$5),"",MID(UPPER(SUBSTITUTE('Start here'!$B$6," ","")),MOD(A160-'Start here'!$B$5,LEN(UPPER(SUBSTITUTE('Start here'!$B$6," ",""))))+1,1))</f>
        <v/>
      </c>
      <c r="D160" s="20" t="n"/>
      <c r="E160" s="20">
        <f>IF(OR(C160="",D160=""),"",IF(C160=D160,"","Yes"))</f>
        <v/>
      </c>
      <c r="F160" s="21" t="n"/>
    </row>
    <row r="161">
      <c r="A161" s="18" t="n">
        <v>46544</v>
      </c>
      <c r="B161" s="22" t="inlineStr">
        <is>
          <t>Sun</t>
        </is>
      </c>
      <c r="C161" s="20">
        <f>IF(OR('Start here'!$B$5="",UPPER(SUBSTITUTE('Start here'!$B$6," ",""))="",A161&lt;'Start here'!$B$5),"",MID(UPPER(SUBSTITUTE('Start here'!$B$6," ","")),MOD(A161-'Start here'!$B$5,LEN(UPPER(SUBSTITUTE('Start here'!$B$6," ",""))))+1,1))</f>
        <v/>
      </c>
      <c r="D161" s="20" t="n"/>
      <c r="E161" s="20">
        <f>IF(OR(C161="",D161=""),"",IF(C161=D161,"","Yes"))</f>
        <v/>
      </c>
      <c r="F161" s="21" t="n"/>
    </row>
    <row r="162">
      <c r="A162" s="18" t="n">
        <v>46545</v>
      </c>
      <c r="B162" s="19" t="inlineStr">
        <is>
          <t>Mon</t>
        </is>
      </c>
      <c r="C162" s="20">
        <f>IF(OR('Start here'!$B$5="",UPPER(SUBSTITUTE('Start here'!$B$6," ",""))="",A162&lt;'Start here'!$B$5),"",MID(UPPER(SUBSTITUTE('Start here'!$B$6," ","")),MOD(A162-'Start here'!$B$5,LEN(UPPER(SUBSTITUTE('Start here'!$B$6," ",""))))+1,1))</f>
        <v/>
      </c>
      <c r="D162" s="20" t="n"/>
      <c r="E162" s="20">
        <f>IF(OR(C162="",D162=""),"",IF(C162=D162,"","Yes"))</f>
        <v/>
      </c>
      <c r="F162" s="21" t="n"/>
    </row>
    <row r="163">
      <c r="A163" s="18" t="n">
        <v>46546</v>
      </c>
      <c r="B163" s="19" t="inlineStr">
        <is>
          <t>Tue</t>
        </is>
      </c>
      <c r="C163" s="20">
        <f>IF(OR('Start here'!$B$5="",UPPER(SUBSTITUTE('Start here'!$B$6," ",""))="",A163&lt;'Start here'!$B$5),"",MID(UPPER(SUBSTITUTE('Start here'!$B$6," ","")),MOD(A163-'Start here'!$B$5,LEN(UPPER(SUBSTITUTE('Start here'!$B$6," ",""))))+1,1))</f>
        <v/>
      </c>
      <c r="D163" s="20" t="n"/>
      <c r="E163" s="20">
        <f>IF(OR(C163="",D163=""),"",IF(C163=D163,"","Yes"))</f>
        <v/>
      </c>
      <c r="F163" s="21" t="n"/>
    </row>
    <row r="164">
      <c r="A164" s="18" t="n">
        <v>46547</v>
      </c>
      <c r="B164" s="19" t="inlineStr">
        <is>
          <t>Wed</t>
        </is>
      </c>
      <c r="C164" s="20">
        <f>IF(OR('Start here'!$B$5="",UPPER(SUBSTITUTE('Start here'!$B$6," ",""))="",A164&lt;'Start here'!$B$5),"",MID(UPPER(SUBSTITUTE('Start here'!$B$6," ","")),MOD(A164-'Start here'!$B$5,LEN(UPPER(SUBSTITUTE('Start here'!$B$6," ",""))))+1,1))</f>
        <v/>
      </c>
      <c r="D164" s="20" t="n"/>
      <c r="E164" s="20">
        <f>IF(OR(C164="",D164=""),"",IF(C164=D164,"","Yes"))</f>
        <v/>
      </c>
      <c r="F164" s="21" t="n"/>
    </row>
    <row r="165">
      <c r="A165" s="18" t="n">
        <v>46548</v>
      </c>
      <c r="B165" s="19" t="inlineStr">
        <is>
          <t>Thu</t>
        </is>
      </c>
      <c r="C165" s="20">
        <f>IF(OR('Start here'!$B$5="",UPPER(SUBSTITUTE('Start here'!$B$6," ",""))="",A165&lt;'Start here'!$B$5),"",MID(UPPER(SUBSTITUTE('Start here'!$B$6," ","")),MOD(A165-'Start here'!$B$5,LEN(UPPER(SUBSTITUTE('Start here'!$B$6," ",""))))+1,1))</f>
        <v/>
      </c>
      <c r="D165" s="20" t="n"/>
      <c r="E165" s="20">
        <f>IF(OR(C165="",D165=""),"",IF(C165=D165,"","Yes"))</f>
        <v/>
      </c>
      <c r="F165" s="21" t="n"/>
    </row>
    <row r="166">
      <c r="A166" s="18" t="n">
        <v>46549</v>
      </c>
      <c r="B166" s="22" t="inlineStr">
        <is>
          <t>Fri</t>
        </is>
      </c>
      <c r="C166" s="20">
        <f>IF(OR('Start here'!$B$5="",UPPER(SUBSTITUTE('Start here'!$B$6," ",""))="",A166&lt;'Start here'!$B$5),"",MID(UPPER(SUBSTITUTE('Start here'!$B$6," ","")),MOD(A166-'Start here'!$B$5,LEN(UPPER(SUBSTITUTE('Start here'!$B$6," ",""))))+1,1))</f>
        <v/>
      </c>
      <c r="D166" s="20" t="n"/>
      <c r="E166" s="20">
        <f>IF(OR(C166="",D166=""),"",IF(C166=D166,"","Yes"))</f>
        <v/>
      </c>
      <c r="F166" s="21" t="n"/>
    </row>
    <row r="167">
      <c r="A167" s="18" t="n">
        <v>46550</v>
      </c>
      <c r="B167" s="22" t="inlineStr">
        <is>
          <t>Sat</t>
        </is>
      </c>
      <c r="C167" s="20">
        <f>IF(OR('Start here'!$B$5="",UPPER(SUBSTITUTE('Start here'!$B$6," ",""))="",A167&lt;'Start here'!$B$5),"",MID(UPPER(SUBSTITUTE('Start here'!$B$6," ","")),MOD(A167-'Start here'!$B$5,LEN(UPPER(SUBSTITUTE('Start here'!$B$6," ",""))))+1,1))</f>
        <v/>
      </c>
      <c r="D167" s="20" t="n"/>
      <c r="E167" s="20">
        <f>IF(OR(C167="",D167=""),"",IF(C167=D167,"","Yes"))</f>
        <v/>
      </c>
      <c r="F167" s="21" t="n"/>
    </row>
    <row r="168">
      <c r="A168" s="18" t="n">
        <v>46551</v>
      </c>
      <c r="B168" s="22" t="inlineStr">
        <is>
          <t>Sun</t>
        </is>
      </c>
      <c r="C168" s="20">
        <f>IF(OR('Start here'!$B$5="",UPPER(SUBSTITUTE('Start here'!$B$6," ",""))="",A168&lt;'Start here'!$B$5),"",MID(UPPER(SUBSTITUTE('Start here'!$B$6," ","")),MOD(A168-'Start here'!$B$5,LEN(UPPER(SUBSTITUTE('Start here'!$B$6," ",""))))+1,1))</f>
        <v/>
      </c>
      <c r="D168" s="20" t="n"/>
      <c r="E168" s="20">
        <f>IF(OR(C168="",D168=""),"",IF(C168=D168,"","Yes"))</f>
        <v/>
      </c>
      <c r="F168" s="21" t="n"/>
    </row>
    <row r="169">
      <c r="A169" s="18" t="n">
        <v>46552</v>
      </c>
      <c r="B169" s="19" t="inlineStr">
        <is>
          <t>Mon</t>
        </is>
      </c>
      <c r="C169" s="20">
        <f>IF(OR('Start here'!$B$5="",UPPER(SUBSTITUTE('Start here'!$B$6," ",""))="",A169&lt;'Start here'!$B$5),"",MID(UPPER(SUBSTITUTE('Start here'!$B$6," ","")),MOD(A169-'Start here'!$B$5,LEN(UPPER(SUBSTITUTE('Start here'!$B$6," ",""))))+1,1))</f>
        <v/>
      </c>
      <c r="D169" s="20" t="n"/>
      <c r="E169" s="20">
        <f>IF(OR(C169="",D169=""),"",IF(C169=D169,"","Yes"))</f>
        <v/>
      </c>
      <c r="F169" s="21" t="n"/>
    </row>
    <row r="170">
      <c r="A170" s="18" t="n">
        <v>46553</v>
      </c>
      <c r="B170" s="19" t="inlineStr">
        <is>
          <t>Tue</t>
        </is>
      </c>
      <c r="C170" s="20">
        <f>IF(OR('Start here'!$B$5="",UPPER(SUBSTITUTE('Start here'!$B$6," ",""))="",A170&lt;'Start here'!$B$5),"",MID(UPPER(SUBSTITUTE('Start here'!$B$6," ","")),MOD(A170-'Start here'!$B$5,LEN(UPPER(SUBSTITUTE('Start here'!$B$6," ",""))))+1,1))</f>
        <v/>
      </c>
      <c r="D170" s="20" t="n"/>
      <c r="E170" s="20">
        <f>IF(OR(C170="",D170=""),"",IF(C170=D170,"","Yes"))</f>
        <v/>
      </c>
      <c r="F170" s="21" t="n"/>
    </row>
    <row r="171">
      <c r="A171" s="18" t="n">
        <v>46554</v>
      </c>
      <c r="B171" s="19" t="inlineStr">
        <is>
          <t>Wed</t>
        </is>
      </c>
      <c r="C171" s="20">
        <f>IF(OR('Start here'!$B$5="",UPPER(SUBSTITUTE('Start here'!$B$6," ",""))="",A171&lt;'Start here'!$B$5),"",MID(UPPER(SUBSTITUTE('Start here'!$B$6," ","")),MOD(A171-'Start here'!$B$5,LEN(UPPER(SUBSTITUTE('Start here'!$B$6," ",""))))+1,1))</f>
        <v/>
      </c>
      <c r="D171" s="20" t="n"/>
      <c r="E171" s="20">
        <f>IF(OR(C171="",D171=""),"",IF(C171=D171,"","Yes"))</f>
        <v/>
      </c>
      <c r="F171" s="21" t="n"/>
    </row>
    <row r="172">
      <c r="A172" s="18" t="n">
        <v>46555</v>
      </c>
      <c r="B172" s="19" t="inlineStr">
        <is>
          <t>Thu</t>
        </is>
      </c>
      <c r="C172" s="20">
        <f>IF(OR('Start here'!$B$5="",UPPER(SUBSTITUTE('Start here'!$B$6," ",""))="",A172&lt;'Start here'!$B$5),"",MID(UPPER(SUBSTITUTE('Start here'!$B$6," ","")),MOD(A172-'Start here'!$B$5,LEN(UPPER(SUBSTITUTE('Start here'!$B$6," ",""))))+1,1))</f>
        <v/>
      </c>
      <c r="D172" s="20" t="n"/>
      <c r="E172" s="20">
        <f>IF(OR(C172="",D172=""),"",IF(C172=D172,"","Yes"))</f>
        <v/>
      </c>
      <c r="F172" s="21" t="n"/>
    </row>
    <row r="173">
      <c r="A173" s="18" t="n">
        <v>46556</v>
      </c>
      <c r="B173" s="22" t="inlineStr">
        <is>
          <t>Fri</t>
        </is>
      </c>
      <c r="C173" s="20">
        <f>IF(OR('Start here'!$B$5="",UPPER(SUBSTITUTE('Start here'!$B$6," ",""))="",A173&lt;'Start here'!$B$5),"",MID(UPPER(SUBSTITUTE('Start here'!$B$6," ","")),MOD(A173-'Start here'!$B$5,LEN(UPPER(SUBSTITUTE('Start here'!$B$6," ",""))))+1,1))</f>
        <v/>
      </c>
      <c r="D173" s="20" t="n"/>
      <c r="E173" s="20">
        <f>IF(OR(C173="",D173=""),"",IF(C173=D173,"","Yes"))</f>
        <v/>
      </c>
      <c r="F173" s="21" t="n"/>
    </row>
    <row r="174">
      <c r="A174" s="18" t="n">
        <v>46557</v>
      </c>
      <c r="B174" s="22" t="inlineStr">
        <is>
          <t>Sat</t>
        </is>
      </c>
      <c r="C174" s="20">
        <f>IF(OR('Start here'!$B$5="",UPPER(SUBSTITUTE('Start here'!$B$6," ",""))="",A174&lt;'Start here'!$B$5),"",MID(UPPER(SUBSTITUTE('Start here'!$B$6," ","")),MOD(A174-'Start here'!$B$5,LEN(UPPER(SUBSTITUTE('Start here'!$B$6," ",""))))+1,1))</f>
        <v/>
      </c>
      <c r="D174" s="20" t="n"/>
      <c r="E174" s="20">
        <f>IF(OR(C174="",D174=""),"",IF(C174=D174,"","Yes"))</f>
        <v/>
      </c>
      <c r="F174" s="21" t="n"/>
    </row>
    <row r="175">
      <c r="A175" s="18" t="n">
        <v>46558</v>
      </c>
      <c r="B175" s="22" t="inlineStr">
        <is>
          <t>Sun</t>
        </is>
      </c>
      <c r="C175" s="20">
        <f>IF(OR('Start here'!$B$5="",UPPER(SUBSTITUTE('Start here'!$B$6," ",""))="",A175&lt;'Start here'!$B$5),"",MID(UPPER(SUBSTITUTE('Start here'!$B$6," ","")),MOD(A175-'Start here'!$B$5,LEN(UPPER(SUBSTITUTE('Start here'!$B$6," ",""))))+1,1))</f>
        <v/>
      </c>
      <c r="D175" s="20" t="n"/>
      <c r="E175" s="20">
        <f>IF(OR(C175="",D175=""),"",IF(C175=D175,"","Yes"))</f>
        <v/>
      </c>
      <c r="F175" s="21" t="n"/>
    </row>
    <row r="176">
      <c r="A176" s="18" t="n">
        <v>46559</v>
      </c>
      <c r="B176" s="19" t="inlineStr">
        <is>
          <t>Mon</t>
        </is>
      </c>
      <c r="C176" s="20">
        <f>IF(OR('Start here'!$B$5="",UPPER(SUBSTITUTE('Start here'!$B$6," ",""))="",A176&lt;'Start here'!$B$5),"",MID(UPPER(SUBSTITUTE('Start here'!$B$6," ","")),MOD(A176-'Start here'!$B$5,LEN(UPPER(SUBSTITUTE('Start here'!$B$6," ",""))))+1,1))</f>
        <v/>
      </c>
      <c r="D176" s="20" t="n"/>
      <c r="E176" s="20">
        <f>IF(OR(C176="",D176=""),"",IF(C176=D176,"","Yes"))</f>
        <v/>
      </c>
      <c r="F176" s="21" t="n"/>
    </row>
    <row r="177">
      <c r="A177" s="18" t="n">
        <v>46560</v>
      </c>
      <c r="B177" s="19" t="inlineStr">
        <is>
          <t>Tue</t>
        </is>
      </c>
      <c r="C177" s="20">
        <f>IF(OR('Start here'!$B$5="",UPPER(SUBSTITUTE('Start here'!$B$6," ",""))="",A177&lt;'Start here'!$B$5),"",MID(UPPER(SUBSTITUTE('Start here'!$B$6," ","")),MOD(A177-'Start here'!$B$5,LEN(UPPER(SUBSTITUTE('Start here'!$B$6," ",""))))+1,1))</f>
        <v/>
      </c>
      <c r="D177" s="20" t="n"/>
      <c r="E177" s="20">
        <f>IF(OR(C177="",D177=""),"",IF(C177=D177,"","Yes"))</f>
        <v/>
      </c>
      <c r="F177" s="21" t="n"/>
    </row>
    <row r="178">
      <c r="A178" s="18" t="n">
        <v>46561</v>
      </c>
      <c r="B178" s="19" t="inlineStr">
        <is>
          <t>Wed</t>
        </is>
      </c>
      <c r="C178" s="20">
        <f>IF(OR('Start here'!$B$5="",UPPER(SUBSTITUTE('Start here'!$B$6," ",""))="",A178&lt;'Start here'!$B$5),"",MID(UPPER(SUBSTITUTE('Start here'!$B$6," ","")),MOD(A178-'Start here'!$B$5,LEN(UPPER(SUBSTITUTE('Start here'!$B$6," ",""))))+1,1))</f>
        <v/>
      </c>
      <c r="D178" s="20" t="n"/>
      <c r="E178" s="20">
        <f>IF(OR(C178="",D178=""),"",IF(C178=D178,"","Yes"))</f>
        <v/>
      </c>
      <c r="F178" s="21" t="n"/>
    </row>
    <row r="179">
      <c r="A179" s="18" t="n">
        <v>46562</v>
      </c>
      <c r="B179" s="19" t="inlineStr">
        <is>
          <t>Thu</t>
        </is>
      </c>
      <c r="C179" s="20">
        <f>IF(OR('Start here'!$B$5="",UPPER(SUBSTITUTE('Start here'!$B$6," ",""))="",A179&lt;'Start here'!$B$5),"",MID(UPPER(SUBSTITUTE('Start here'!$B$6," ","")),MOD(A179-'Start here'!$B$5,LEN(UPPER(SUBSTITUTE('Start here'!$B$6," ",""))))+1,1))</f>
        <v/>
      </c>
      <c r="D179" s="20" t="n"/>
      <c r="E179" s="20">
        <f>IF(OR(C179="",D179=""),"",IF(C179=D179,"","Yes"))</f>
        <v/>
      </c>
      <c r="F179" s="21" t="n"/>
    </row>
    <row r="180">
      <c r="A180" s="18" t="n">
        <v>46563</v>
      </c>
      <c r="B180" s="22" t="inlineStr">
        <is>
          <t>Fri</t>
        </is>
      </c>
      <c r="C180" s="20">
        <f>IF(OR('Start here'!$B$5="",UPPER(SUBSTITUTE('Start here'!$B$6," ",""))="",A180&lt;'Start here'!$B$5),"",MID(UPPER(SUBSTITUTE('Start here'!$B$6," ","")),MOD(A180-'Start here'!$B$5,LEN(UPPER(SUBSTITUTE('Start here'!$B$6," ",""))))+1,1))</f>
        <v/>
      </c>
      <c r="D180" s="20" t="n"/>
      <c r="E180" s="20">
        <f>IF(OR(C180="",D180=""),"",IF(C180=D180,"","Yes"))</f>
        <v/>
      </c>
      <c r="F180" s="21" t="n"/>
    </row>
    <row r="181">
      <c r="A181" s="18" t="n">
        <v>46564</v>
      </c>
      <c r="B181" s="22" t="inlineStr">
        <is>
          <t>Sat</t>
        </is>
      </c>
      <c r="C181" s="20">
        <f>IF(OR('Start here'!$B$5="",UPPER(SUBSTITUTE('Start here'!$B$6," ",""))="",A181&lt;'Start here'!$B$5),"",MID(UPPER(SUBSTITUTE('Start here'!$B$6," ","")),MOD(A181-'Start here'!$B$5,LEN(UPPER(SUBSTITUTE('Start here'!$B$6," ",""))))+1,1))</f>
        <v/>
      </c>
      <c r="D181" s="20" t="n"/>
      <c r="E181" s="20">
        <f>IF(OR(C181="",D181=""),"",IF(C181=D181,"","Yes"))</f>
        <v/>
      </c>
      <c r="F181" s="21" t="n"/>
    </row>
    <row r="182">
      <c r="A182" s="18" t="n">
        <v>46565</v>
      </c>
      <c r="B182" s="22" t="inlineStr">
        <is>
          <t>Sun</t>
        </is>
      </c>
      <c r="C182" s="20">
        <f>IF(OR('Start here'!$B$5="",UPPER(SUBSTITUTE('Start here'!$B$6," ",""))="",A182&lt;'Start here'!$B$5),"",MID(UPPER(SUBSTITUTE('Start here'!$B$6," ","")),MOD(A182-'Start here'!$B$5,LEN(UPPER(SUBSTITUTE('Start here'!$B$6," ",""))))+1,1))</f>
        <v/>
      </c>
      <c r="D182" s="20" t="n"/>
      <c r="E182" s="20">
        <f>IF(OR(C182="",D182=""),"",IF(C182=D182,"","Yes"))</f>
        <v/>
      </c>
      <c r="F182" s="21" t="n"/>
    </row>
    <row r="183">
      <c r="A183" s="18" t="n">
        <v>46566</v>
      </c>
      <c r="B183" s="19" t="inlineStr">
        <is>
          <t>Mon</t>
        </is>
      </c>
      <c r="C183" s="20">
        <f>IF(OR('Start here'!$B$5="",UPPER(SUBSTITUTE('Start here'!$B$6," ",""))="",A183&lt;'Start here'!$B$5),"",MID(UPPER(SUBSTITUTE('Start here'!$B$6," ","")),MOD(A183-'Start here'!$B$5,LEN(UPPER(SUBSTITUTE('Start here'!$B$6," ",""))))+1,1))</f>
        <v/>
      </c>
      <c r="D183" s="20" t="n"/>
      <c r="E183" s="20">
        <f>IF(OR(C183="",D183=""),"",IF(C183=D183,"","Yes"))</f>
        <v/>
      </c>
      <c r="F183" s="21" t="n"/>
    </row>
    <row r="184">
      <c r="A184" s="18" t="n">
        <v>46567</v>
      </c>
      <c r="B184" s="19" t="inlineStr">
        <is>
          <t>Tue</t>
        </is>
      </c>
      <c r="C184" s="20">
        <f>IF(OR('Start here'!$B$5="",UPPER(SUBSTITUTE('Start here'!$B$6," ",""))="",A184&lt;'Start here'!$B$5),"",MID(UPPER(SUBSTITUTE('Start here'!$B$6," ","")),MOD(A184-'Start here'!$B$5,LEN(UPPER(SUBSTITUTE('Start here'!$B$6," ",""))))+1,1))</f>
        <v/>
      </c>
      <c r="D184" s="20" t="n"/>
      <c r="E184" s="20">
        <f>IF(OR(C184="",D184=""),"",IF(C184=D184,"","Yes"))</f>
        <v/>
      </c>
      <c r="F184" s="21" t="n"/>
    </row>
    <row r="185">
      <c r="A185" s="18" t="n">
        <v>46568</v>
      </c>
      <c r="B185" s="19" t="inlineStr">
        <is>
          <t>Wed</t>
        </is>
      </c>
      <c r="C185" s="20">
        <f>IF(OR('Start here'!$B$5="",UPPER(SUBSTITUTE('Start here'!$B$6," ",""))="",A185&lt;'Start here'!$B$5),"",MID(UPPER(SUBSTITUTE('Start here'!$B$6," ","")),MOD(A185-'Start here'!$B$5,LEN(UPPER(SUBSTITUTE('Start here'!$B$6," ",""))))+1,1))</f>
        <v/>
      </c>
      <c r="D185" s="20" t="n"/>
      <c r="E185" s="20">
        <f>IF(OR(C185="",D185=""),"",IF(C185=D185,"","Yes"))</f>
        <v/>
      </c>
      <c r="F185" s="21" t="n"/>
    </row>
    <row r="186">
      <c r="A186" s="18" t="n">
        <v>46569</v>
      </c>
      <c r="B186" s="19" t="inlineStr">
        <is>
          <t>Thu</t>
        </is>
      </c>
      <c r="C186" s="20">
        <f>IF(OR('Start here'!$B$5="",UPPER(SUBSTITUTE('Start here'!$B$6," ",""))="",A186&lt;'Start here'!$B$5),"",MID(UPPER(SUBSTITUTE('Start here'!$B$6," ","")),MOD(A186-'Start here'!$B$5,LEN(UPPER(SUBSTITUTE('Start here'!$B$6," ",""))))+1,1))</f>
        <v/>
      </c>
      <c r="D186" s="20" t="n"/>
      <c r="E186" s="20">
        <f>IF(OR(C186="",D186=""),"",IF(C186=D186,"","Yes"))</f>
        <v/>
      </c>
      <c r="F186" s="21" t="n"/>
    </row>
    <row r="187">
      <c r="A187" s="18" t="n">
        <v>46570</v>
      </c>
      <c r="B187" s="22" t="inlineStr">
        <is>
          <t>Fri</t>
        </is>
      </c>
      <c r="C187" s="20">
        <f>IF(OR('Start here'!$B$5="",UPPER(SUBSTITUTE('Start here'!$B$6," ",""))="",A187&lt;'Start here'!$B$5),"",MID(UPPER(SUBSTITUTE('Start here'!$B$6," ","")),MOD(A187-'Start here'!$B$5,LEN(UPPER(SUBSTITUTE('Start here'!$B$6," ",""))))+1,1))</f>
        <v/>
      </c>
      <c r="D187" s="20" t="n"/>
      <c r="E187" s="20">
        <f>IF(OR(C187="",D187=""),"",IF(C187=D187,"","Yes"))</f>
        <v/>
      </c>
      <c r="F187" s="21" t="n"/>
    </row>
    <row r="188">
      <c r="A188" s="18" t="n">
        <v>46571</v>
      </c>
      <c r="B188" s="22" t="inlineStr">
        <is>
          <t>Sat</t>
        </is>
      </c>
      <c r="C188" s="20">
        <f>IF(OR('Start here'!$B$5="",UPPER(SUBSTITUTE('Start here'!$B$6," ",""))="",A188&lt;'Start here'!$B$5),"",MID(UPPER(SUBSTITUTE('Start here'!$B$6," ","")),MOD(A188-'Start here'!$B$5,LEN(UPPER(SUBSTITUTE('Start here'!$B$6," ",""))))+1,1))</f>
        <v/>
      </c>
      <c r="D188" s="20" t="n"/>
      <c r="E188" s="20">
        <f>IF(OR(C188="",D188=""),"",IF(C188=D188,"","Yes"))</f>
        <v/>
      </c>
      <c r="F188" s="21" t="n"/>
    </row>
    <row r="189">
      <c r="A189" s="18" t="n">
        <v>46572</v>
      </c>
      <c r="B189" s="22" t="inlineStr">
        <is>
          <t>Sun</t>
        </is>
      </c>
      <c r="C189" s="20">
        <f>IF(OR('Start here'!$B$5="",UPPER(SUBSTITUTE('Start here'!$B$6," ",""))="",A189&lt;'Start here'!$B$5),"",MID(UPPER(SUBSTITUTE('Start here'!$B$6," ","")),MOD(A189-'Start here'!$B$5,LEN(UPPER(SUBSTITUTE('Start here'!$B$6," ",""))))+1,1))</f>
        <v/>
      </c>
      <c r="D189" s="20" t="n"/>
      <c r="E189" s="20">
        <f>IF(OR(C189="",D189=""),"",IF(C189=D189,"","Yes"))</f>
        <v/>
      </c>
      <c r="F189" s="21" t="n"/>
    </row>
    <row r="190">
      <c r="A190" s="18" t="n">
        <v>46573</v>
      </c>
      <c r="B190" s="19" t="inlineStr">
        <is>
          <t>Mon</t>
        </is>
      </c>
      <c r="C190" s="20">
        <f>IF(OR('Start here'!$B$5="",UPPER(SUBSTITUTE('Start here'!$B$6," ",""))="",A190&lt;'Start here'!$B$5),"",MID(UPPER(SUBSTITUTE('Start here'!$B$6," ","")),MOD(A190-'Start here'!$B$5,LEN(UPPER(SUBSTITUTE('Start here'!$B$6," ",""))))+1,1))</f>
        <v/>
      </c>
      <c r="D190" s="20" t="n"/>
      <c r="E190" s="20">
        <f>IF(OR(C190="",D190=""),"",IF(C190=D190,"","Yes"))</f>
        <v/>
      </c>
      <c r="F190" s="21" t="n"/>
    </row>
    <row r="191">
      <c r="A191" s="18" t="n">
        <v>46574</v>
      </c>
      <c r="B191" s="19" t="inlineStr">
        <is>
          <t>Tue</t>
        </is>
      </c>
      <c r="C191" s="20">
        <f>IF(OR('Start here'!$B$5="",UPPER(SUBSTITUTE('Start here'!$B$6," ",""))="",A191&lt;'Start here'!$B$5),"",MID(UPPER(SUBSTITUTE('Start here'!$B$6," ","")),MOD(A191-'Start here'!$B$5,LEN(UPPER(SUBSTITUTE('Start here'!$B$6," ",""))))+1,1))</f>
        <v/>
      </c>
      <c r="D191" s="20" t="n"/>
      <c r="E191" s="20">
        <f>IF(OR(C191="",D191=""),"",IF(C191=D191,"","Yes"))</f>
        <v/>
      </c>
      <c r="F191" s="21" t="n"/>
    </row>
    <row r="192">
      <c r="A192" s="18" t="n">
        <v>46575</v>
      </c>
      <c r="B192" s="19" t="inlineStr">
        <is>
          <t>Wed</t>
        </is>
      </c>
      <c r="C192" s="20">
        <f>IF(OR('Start here'!$B$5="",UPPER(SUBSTITUTE('Start here'!$B$6," ",""))="",A192&lt;'Start here'!$B$5),"",MID(UPPER(SUBSTITUTE('Start here'!$B$6," ","")),MOD(A192-'Start here'!$B$5,LEN(UPPER(SUBSTITUTE('Start here'!$B$6," ",""))))+1,1))</f>
        <v/>
      </c>
      <c r="D192" s="20" t="n"/>
      <c r="E192" s="20">
        <f>IF(OR(C192="",D192=""),"",IF(C192=D192,"","Yes"))</f>
        <v/>
      </c>
      <c r="F192" s="21" t="n"/>
    </row>
    <row r="193">
      <c r="A193" s="18" t="n">
        <v>46576</v>
      </c>
      <c r="B193" s="19" t="inlineStr">
        <is>
          <t>Thu</t>
        </is>
      </c>
      <c r="C193" s="20">
        <f>IF(OR('Start here'!$B$5="",UPPER(SUBSTITUTE('Start here'!$B$6," ",""))="",A193&lt;'Start here'!$B$5),"",MID(UPPER(SUBSTITUTE('Start here'!$B$6," ","")),MOD(A193-'Start here'!$B$5,LEN(UPPER(SUBSTITUTE('Start here'!$B$6," ",""))))+1,1))</f>
        <v/>
      </c>
      <c r="D193" s="20" t="n"/>
      <c r="E193" s="20">
        <f>IF(OR(C193="",D193=""),"",IF(C193=D193,"","Yes"))</f>
        <v/>
      </c>
      <c r="F193" s="21" t="n"/>
    </row>
    <row r="194">
      <c r="A194" s="18" t="n">
        <v>46577</v>
      </c>
      <c r="B194" s="22" t="inlineStr">
        <is>
          <t>Fri</t>
        </is>
      </c>
      <c r="C194" s="20">
        <f>IF(OR('Start here'!$B$5="",UPPER(SUBSTITUTE('Start here'!$B$6," ",""))="",A194&lt;'Start here'!$B$5),"",MID(UPPER(SUBSTITUTE('Start here'!$B$6," ","")),MOD(A194-'Start here'!$B$5,LEN(UPPER(SUBSTITUTE('Start here'!$B$6," ",""))))+1,1))</f>
        <v/>
      </c>
      <c r="D194" s="20" t="n"/>
      <c r="E194" s="20">
        <f>IF(OR(C194="",D194=""),"",IF(C194=D194,"","Yes"))</f>
        <v/>
      </c>
      <c r="F194" s="21" t="n"/>
    </row>
    <row r="195">
      <c r="A195" s="18" t="n">
        <v>46578</v>
      </c>
      <c r="B195" s="22" t="inlineStr">
        <is>
          <t>Sat</t>
        </is>
      </c>
      <c r="C195" s="20">
        <f>IF(OR('Start here'!$B$5="",UPPER(SUBSTITUTE('Start here'!$B$6," ",""))="",A195&lt;'Start here'!$B$5),"",MID(UPPER(SUBSTITUTE('Start here'!$B$6," ","")),MOD(A195-'Start here'!$B$5,LEN(UPPER(SUBSTITUTE('Start here'!$B$6," ",""))))+1,1))</f>
        <v/>
      </c>
      <c r="D195" s="20" t="n"/>
      <c r="E195" s="20">
        <f>IF(OR(C195="",D195=""),"",IF(C195=D195,"","Yes"))</f>
        <v/>
      </c>
      <c r="F195" s="21" t="n"/>
    </row>
    <row r="196">
      <c r="A196" s="18" t="n">
        <v>46579</v>
      </c>
      <c r="B196" s="22" t="inlineStr">
        <is>
          <t>Sun</t>
        </is>
      </c>
      <c r="C196" s="20">
        <f>IF(OR('Start here'!$B$5="",UPPER(SUBSTITUTE('Start here'!$B$6," ",""))="",A196&lt;'Start here'!$B$5),"",MID(UPPER(SUBSTITUTE('Start here'!$B$6," ","")),MOD(A196-'Start here'!$B$5,LEN(UPPER(SUBSTITUTE('Start here'!$B$6," ",""))))+1,1))</f>
        <v/>
      </c>
      <c r="D196" s="20" t="n"/>
      <c r="E196" s="20">
        <f>IF(OR(C196="",D196=""),"",IF(C196=D196,"","Yes"))</f>
        <v/>
      </c>
      <c r="F196" s="21" t="n"/>
    </row>
    <row r="197">
      <c r="A197" s="18" t="n">
        <v>46580</v>
      </c>
      <c r="B197" s="19" t="inlineStr">
        <is>
          <t>Mon</t>
        </is>
      </c>
      <c r="C197" s="20">
        <f>IF(OR('Start here'!$B$5="",UPPER(SUBSTITUTE('Start here'!$B$6," ",""))="",A197&lt;'Start here'!$B$5),"",MID(UPPER(SUBSTITUTE('Start here'!$B$6," ","")),MOD(A197-'Start here'!$B$5,LEN(UPPER(SUBSTITUTE('Start here'!$B$6," ",""))))+1,1))</f>
        <v/>
      </c>
      <c r="D197" s="20" t="n"/>
      <c r="E197" s="20">
        <f>IF(OR(C197="",D197=""),"",IF(C197=D197,"","Yes"))</f>
        <v/>
      </c>
      <c r="F197" s="21" t="n"/>
    </row>
    <row r="198">
      <c r="A198" s="18" t="n">
        <v>46581</v>
      </c>
      <c r="B198" s="19" t="inlineStr">
        <is>
          <t>Tue</t>
        </is>
      </c>
      <c r="C198" s="20">
        <f>IF(OR('Start here'!$B$5="",UPPER(SUBSTITUTE('Start here'!$B$6," ",""))="",A198&lt;'Start here'!$B$5),"",MID(UPPER(SUBSTITUTE('Start here'!$B$6," ","")),MOD(A198-'Start here'!$B$5,LEN(UPPER(SUBSTITUTE('Start here'!$B$6," ",""))))+1,1))</f>
        <v/>
      </c>
      <c r="D198" s="20" t="n"/>
      <c r="E198" s="20">
        <f>IF(OR(C198="",D198=""),"",IF(C198=D198,"","Yes"))</f>
        <v/>
      </c>
      <c r="F198" s="21" t="n"/>
    </row>
    <row r="199">
      <c r="A199" s="18" t="n">
        <v>46582</v>
      </c>
      <c r="B199" s="19" t="inlineStr">
        <is>
          <t>Wed</t>
        </is>
      </c>
      <c r="C199" s="20">
        <f>IF(OR('Start here'!$B$5="",UPPER(SUBSTITUTE('Start here'!$B$6," ",""))="",A199&lt;'Start here'!$B$5),"",MID(UPPER(SUBSTITUTE('Start here'!$B$6," ","")),MOD(A199-'Start here'!$B$5,LEN(UPPER(SUBSTITUTE('Start here'!$B$6," ",""))))+1,1))</f>
        <v/>
      </c>
      <c r="D199" s="20" t="n"/>
      <c r="E199" s="20">
        <f>IF(OR(C199="",D199=""),"",IF(C199=D199,"","Yes"))</f>
        <v/>
      </c>
      <c r="F199" s="21" t="n"/>
    </row>
    <row r="200">
      <c r="A200" s="18" t="n">
        <v>46583</v>
      </c>
      <c r="B200" s="19" t="inlineStr">
        <is>
          <t>Thu</t>
        </is>
      </c>
      <c r="C200" s="20">
        <f>IF(OR('Start here'!$B$5="",UPPER(SUBSTITUTE('Start here'!$B$6," ",""))="",A200&lt;'Start here'!$B$5),"",MID(UPPER(SUBSTITUTE('Start here'!$B$6," ","")),MOD(A200-'Start here'!$B$5,LEN(UPPER(SUBSTITUTE('Start here'!$B$6," ",""))))+1,1))</f>
        <v/>
      </c>
      <c r="D200" s="20" t="n"/>
      <c r="E200" s="20">
        <f>IF(OR(C200="",D200=""),"",IF(C200=D200,"","Yes"))</f>
        <v/>
      </c>
      <c r="F200" s="21" t="n"/>
    </row>
    <row r="201">
      <c r="A201" s="18" t="n">
        <v>46584</v>
      </c>
      <c r="B201" s="22" t="inlineStr">
        <is>
          <t>Fri</t>
        </is>
      </c>
      <c r="C201" s="20">
        <f>IF(OR('Start here'!$B$5="",UPPER(SUBSTITUTE('Start here'!$B$6," ",""))="",A201&lt;'Start here'!$B$5),"",MID(UPPER(SUBSTITUTE('Start here'!$B$6," ","")),MOD(A201-'Start here'!$B$5,LEN(UPPER(SUBSTITUTE('Start here'!$B$6," ",""))))+1,1))</f>
        <v/>
      </c>
      <c r="D201" s="20" t="n"/>
      <c r="E201" s="20">
        <f>IF(OR(C201="",D201=""),"",IF(C201=D201,"","Yes"))</f>
        <v/>
      </c>
      <c r="F201" s="21" t="n"/>
    </row>
    <row r="202">
      <c r="A202" s="18" t="n">
        <v>46585</v>
      </c>
      <c r="B202" s="22" t="inlineStr">
        <is>
          <t>Sat</t>
        </is>
      </c>
      <c r="C202" s="20">
        <f>IF(OR('Start here'!$B$5="",UPPER(SUBSTITUTE('Start here'!$B$6," ",""))="",A202&lt;'Start here'!$B$5),"",MID(UPPER(SUBSTITUTE('Start here'!$B$6," ","")),MOD(A202-'Start here'!$B$5,LEN(UPPER(SUBSTITUTE('Start here'!$B$6," ",""))))+1,1))</f>
        <v/>
      </c>
      <c r="D202" s="20" t="n"/>
      <c r="E202" s="20">
        <f>IF(OR(C202="",D202=""),"",IF(C202=D202,"","Yes"))</f>
        <v/>
      </c>
      <c r="F202" s="21" t="n"/>
    </row>
    <row r="203">
      <c r="A203" s="18" t="n">
        <v>46586</v>
      </c>
      <c r="B203" s="22" t="inlineStr">
        <is>
          <t>Sun</t>
        </is>
      </c>
      <c r="C203" s="20">
        <f>IF(OR('Start here'!$B$5="",UPPER(SUBSTITUTE('Start here'!$B$6," ",""))="",A203&lt;'Start here'!$B$5),"",MID(UPPER(SUBSTITUTE('Start here'!$B$6," ","")),MOD(A203-'Start here'!$B$5,LEN(UPPER(SUBSTITUTE('Start here'!$B$6," ",""))))+1,1))</f>
        <v/>
      </c>
      <c r="D203" s="20" t="n"/>
      <c r="E203" s="20">
        <f>IF(OR(C203="",D203=""),"",IF(C203=D203,"","Yes"))</f>
        <v/>
      </c>
      <c r="F203" s="21" t="n"/>
    </row>
    <row r="204">
      <c r="A204" s="18" t="n">
        <v>46587</v>
      </c>
      <c r="B204" s="19" t="inlineStr">
        <is>
          <t>Mon</t>
        </is>
      </c>
      <c r="C204" s="20">
        <f>IF(OR('Start here'!$B$5="",UPPER(SUBSTITUTE('Start here'!$B$6," ",""))="",A204&lt;'Start here'!$B$5),"",MID(UPPER(SUBSTITUTE('Start here'!$B$6," ","")),MOD(A204-'Start here'!$B$5,LEN(UPPER(SUBSTITUTE('Start here'!$B$6," ",""))))+1,1))</f>
        <v/>
      </c>
      <c r="D204" s="20" t="n"/>
      <c r="E204" s="20">
        <f>IF(OR(C204="",D204=""),"",IF(C204=D204,"","Yes"))</f>
        <v/>
      </c>
      <c r="F204" s="21" t="n"/>
    </row>
    <row r="205">
      <c r="A205" s="18" t="n">
        <v>46588</v>
      </c>
      <c r="B205" s="19" t="inlineStr">
        <is>
          <t>Tue</t>
        </is>
      </c>
      <c r="C205" s="20">
        <f>IF(OR('Start here'!$B$5="",UPPER(SUBSTITUTE('Start here'!$B$6," ",""))="",A205&lt;'Start here'!$B$5),"",MID(UPPER(SUBSTITUTE('Start here'!$B$6," ","")),MOD(A205-'Start here'!$B$5,LEN(UPPER(SUBSTITUTE('Start here'!$B$6," ",""))))+1,1))</f>
        <v/>
      </c>
      <c r="D205" s="20" t="n"/>
      <c r="E205" s="20">
        <f>IF(OR(C205="",D205=""),"",IF(C205=D205,"","Yes"))</f>
        <v/>
      </c>
      <c r="F205" s="21" t="n"/>
    </row>
    <row r="206">
      <c r="A206" s="18" t="n">
        <v>46589</v>
      </c>
      <c r="B206" s="19" t="inlineStr">
        <is>
          <t>Wed</t>
        </is>
      </c>
      <c r="C206" s="20">
        <f>IF(OR('Start here'!$B$5="",UPPER(SUBSTITUTE('Start here'!$B$6," ",""))="",A206&lt;'Start here'!$B$5),"",MID(UPPER(SUBSTITUTE('Start here'!$B$6," ","")),MOD(A206-'Start here'!$B$5,LEN(UPPER(SUBSTITUTE('Start here'!$B$6," ",""))))+1,1))</f>
        <v/>
      </c>
      <c r="D206" s="20" t="n"/>
      <c r="E206" s="20">
        <f>IF(OR(C206="",D206=""),"",IF(C206=D206,"","Yes"))</f>
        <v/>
      </c>
      <c r="F206" s="21" t="n"/>
    </row>
    <row r="207">
      <c r="A207" s="18" t="n">
        <v>46590</v>
      </c>
      <c r="B207" s="19" t="inlineStr">
        <is>
          <t>Thu</t>
        </is>
      </c>
      <c r="C207" s="20">
        <f>IF(OR('Start here'!$B$5="",UPPER(SUBSTITUTE('Start here'!$B$6," ",""))="",A207&lt;'Start here'!$B$5),"",MID(UPPER(SUBSTITUTE('Start here'!$B$6," ","")),MOD(A207-'Start here'!$B$5,LEN(UPPER(SUBSTITUTE('Start here'!$B$6," ",""))))+1,1))</f>
        <v/>
      </c>
      <c r="D207" s="20" t="n"/>
      <c r="E207" s="20">
        <f>IF(OR(C207="",D207=""),"",IF(C207=D207,"","Yes"))</f>
        <v/>
      </c>
      <c r="F207" s="21" t="n"/>
    </row>
    <row r="208">
      <c r="A208" s="18" t="n">
        <v>46591</v>
      </c>
      <c r="B208" s="22" t="inlineStr">
        <is>
          <t>Fri</t>
        </is>
      </c>
      <c r="C208" s="20">
        <f>IF(OR('Start here'!$B$5="",UPPER(SUBSTITUTE('Start here'!$B$6," ",""))="",A208&lt;'Start here'!$B$5),"",MID(UPPER(SUBSTITUTE('Start here'!$B$6," ","")),MOD(A208-'Start here'!$B$5,LEN(UPPER(SUBSTITUTE('Start here'!$B$6," ",""))))+1,1))</f>
        <v/>
      </c>
      <c r="D208" s="20" t="n"/>
      <c r="E208" s="20">
        <f>IF(OR(C208="",D208=""),"",IF(C208=D208,"","Yes"))</f>
        <v/>
      </c>
      <c r="F208" s="21" t="n"/>
    </row>
    <row r="209">
      <c r="A209" s="18" t="n">
        <v>46592</v>
      </c>
      <c r="B209" s="22" t="inlineStr">
        <is>
          <t>Sat</t>
        </is>
      </c>
      <c r="C209" s="20">
        <f>IF(OR('Start here'!$B$5="",UPPER(SUBSTITUTE('Start here'!$B$6," ",""))="",A209&lt;'Start here'!$B$5),"",MID(UPPER(SUBSTITUTE('Start here'!$B$6," ","")),MOD(A209-'Start here'!$B$5,LEN(UPPER(SUBSTITUTE('Start here'!$B$6," ",""))))+1,1))</f>
        <v/>
      </c>
      <c r="D209" s="20" t="n"/>
      <c r="E209" s="20">
        <f>IF(OR(C209="",D209=""),"",IF(C209=D209,"","Yes"))</f>
        <v/>
      </c>
      <c r="F209" s="21" t="n"/>
    </row>
    <row r="210">
      <c r="A210" s="18" t="n">
        <v>46593</v>
      </c>
      <c r="B210" s="22" t="inlineStr">
        <is>
          <t>Sun</t>
        </is>
      </c>
      <c r="C210" s="20">
        <f>IF(OR('Start here'!$B$5="",UPPER(SUBSTITUTE('Start here'!$B$6," ",""))="",A210&lt;'Start here'!$B$5),"",MID(UPPER(SUBSTITUTE('Start here'!$B$6," ","")),MOD(A210-'Start here'!$B$5,LEN(UPPER(SUBSTITUTE('Start here'!$B$6," ",""))))+1,1))</f>
        <v/>
      </c>
      <c r="D210" s="20" t="n"/>
      <c r="E210" s="20">
        <f>IF(OR(C210="",D210=""),"",IF(C210=D210,"","Yes"))</f>
        <v/>
      </c>
      <c r="F210" s="21" t="n"/>
    </row>
    <row r="211">
      <c r="A211" s="18" t="n">
        <v>46594</v>
      </c>
      <c r="B211" s="19" t="inlineStr">
        <is>
          <t>Mon</t>
        </is>
      </c>
      <c r="C211" s="20">
        <f>IF(OR('Start here'!$B$5="",UPPER(SUBSTITUTE('Start here'!$B$6," ",""))="",A211&lt;'Start here'!$B$5),"",MID(UPPER(SUBSTITUTE('Start here'!$B$6," ","")),MOD(A211-'Start here'!$B$5,LEN(UPPER(SUBSTITUTE('Start here'!$B$6," ",""))))+1,1))</f>
        <v/>
      </c>
      <c r="D211" s="20" t="n"/>
      <c r="E211" s="20">
        <f>IF(OR(C211="",D211=""),"",IF(C211=D211,"","Yes"))</f>
        <v/>
      </c>
      <c r="F211" s="21" t="n"/>
    </row>
    <row r="212">
      <c r="A212" s="18" t="n">
        <v>46595</v>
      </c>
      <c r="B212" s="19" t="inlineStr">
        <is>
          <t>Tue</t>
        </is>
      </c>
      <c r="C212" s="20">
        <f>IF(OR('Start here'!$B$5="",UPPER(SUBSTITUTE('Start here'!$B$6," ",""))="",A212&lt;'Start here'!$B$5),"",MID(UPPER(SUBSTITUTE('Start here'!$B$6," ","")),MOD(A212-'Start here'!$B$5,LEN(UPPER(SUBSTITUTE('Start here'!$B$6," ",""))))+1,1))</f>
        <v/>
      </c>
      <c r="D212" s="20" t="n"/>
      <c r="E212" s="20">
        <f>IF(OR(C212="",D212=""),"",IF(C212=D212,"","Yes"))</f>
        <v/>
      </c>
      <c r="F212" s="21" t="n"/>
    </row>
    <row r="213">
      <c r="A213" s="18" t="n">
        <v>46596</v>
      </c>
      <c r="B213" s="19" t="inlineStr">
        <is>
          <t>Wed</t>
        </is>
      </c>
      <c r="C213" s="20">
        <f>IF(OR('Start here'!$B$5="",UPPER(SUBSTITUTE('Start here'!$B$6," ",""))="",A213&lt;'Start here'!$B$5),"",MID(UPPER(SUBSTITUTE('Start here'!$B$6," ","")),MOD(A213-'Start here'!$B$5,LEN(UPPER(SUBSTITUTE('Start here'!$B$6," ",""))))+1,1))</f>
        <v/>
      </c>
      <c r="D213" s="20" t="n"/>
      <c r="E213" s="20">
        <f>IF(OR(C213="",D213=""),"",IF(C213=D213,"","Yes"))</f>
        <v/>
      </c>
      <c r="F213" s="21" t="n"/>
    </row>
    <row r="214">
      <c r="A214" s="18" t="n">
        <v>46597</v>
      </c>
      <c r="B214" s="19" t="inlineStr">
        <is>
          <t>Thu</t>
        </is>
      </c>
      <c r="C214" s="20">
        <f>IF(OR('Start here'!$B$5="",UPPER(SUBSTITUTE('Start here'!$B$6," ",""))="",A214&lt;'Start here'!$B$5),"",MID(UPPER(SUBSTITUTE('Start here'!$B$6," ","")),MOD(A214-'Start here'!$B$5,LEN(UPPER(SUBSTITUTE('Start here'!$B$6," ",""))))+1,1))</f>
        <v/>
      </c>
      <c r="D214" s="20" t="n"/>
      <c r="E214" s="20">
        <f>IF(OR(C214="",D214=""),"",IF(C214=D214,"","Yes"))</f>
        <v/>
      </c>
      <c r="F214" s="21" t="n"/>
    </row>
    <row r="215">
      <c r="A215" s="18" t="n">
        <v>46598</v>
      </c>
      <c r="B215" s="22" t="inlineStr">
        <is>
          <t>Fri</t>
        </is>
      </c>
      <c r="C215" s="20">
        <f>IF(OR('Start here'!$B$5="",UPPER(SUBSTITUTE('Start here'!$B$6," ",""))="",A215&lt;'Start here'!$B$5),"",MID(UPPER(SUBSTITUTE('Start here'!$B$6," ","")),MOD(A215-'Start here'!$B$5,LEN(UPPER(SUBSTITUTE('Start here'!$B$6," ",""))))+1,1))</f>
        <v/>
      </c>
      <c r="D215" s="20" t="n"/>
      <c r="E215" s="20">
        <f>IF(OR(C215="",D215=""),"",IF(C215=D215,"","Yes"))</f>
        <v/>
      </c>
      <c r="F215" s="21" t="n"/>
    </row>
    <row r="216">
      <c r="A216" s="18" t="n">
        <v>46599</v>
      </c>
      <c r="B216" s="22" t="inlineStr">
        <is>
          <t>Sat</t>
        </is>
      </c>
      <c r="C216" s="20">
        <f>IF(OR('Start here'!$B$5="",UPPER(SUBSTITUTE('Start here'!$B$6," ",""))="",A216&lt;'Start here'!$B$5),"",MID(UPPER(SUBSTITUTE('Start here'!$B$6," ","")),MOD(A216-'Start here'!$B$5,LEN(UPPER(SUBSTITUTE('Start here'!$B$6," ",""))))+1,1))</f>
        <v/>
      </c>
      <c r="D216" s="20" t="n"/>
      <c r="E216" s="20">
        <f>IF(OR(C216="",D216=""),"",IF(C216=D216,"","Yes"))</f>
        <v/>
      </c>
      <c r="F216" s="21" t="n"/>
    </row>
    <row r="217">
      <c r="A217" s="18" t="n">
        <v>46600</v>
      </c>
      <c r="B217" s="22" t="inlineStr">
        <is>
          <t>Sun</t>
        </is>
      </c>
      <c r="C217" s="20">
        <f>IF(OR('Start here'!$B$5="",UPPER(SUBSTITUTE('Start here'!$B$6," ",""))="",A217&lt;'Start here'!$B$5),"",MID(UPPER(SUBSTITUTE('Start here'!$B$6," ","")),MOD(A217-'Start here'!$B$5,LEN(UPPER(SUBSTITUTE('Start here'!$B$6," ",""))))+1,1))</f>
        <v/>
      </c>
      <c r="D217" s="20" t="n"/>
      <c r="E217" s="20">
        <f>IF(OR(C217="",D217=""),"",IF(C217=D217,"","Yes"))</f>
        <v/>
      </c>
      <c r="F217" s="21" t="n"/>
    </row>
    <row r="218">
      <c r="A218" s="18" t="n">
        <v>46601</v>
      </c>
      <c r="B218" s="19" t="inlineStr">
        <is>
          <t>Mon</t>
        </is>
      </c>
      <c r="C218" s="20">
        <f>IF(OR('Start here'!$B$5="",UPPER(SUBSTITUTE('Start here'!$B$6," ",""))="",A218&lt;'Start here'!$B$5),"",MID(UPPER(SUBSTITUTE('Start here'!$B$6," ","")),MOD(A218-'Start here'!$B$5,LEN(UPPER(SUBSTITUTE('Start here'!$B$6," ",""))))+1,1))</f>
        <v/>
      </c>
      <c r="D218" s="20" t="n"/>
      <c r="E218" s="20">
        <f>IF(OR(C218="",D218=""),"",IF(C218=D218,"","Yes"))</f>
        <v/>
      </c>
      <c r="F218" s="21" t="n"/>
    </row>
    <row r="219">
      <c r="A219" s="18" t="n">
        <v>46602</v>
      </c>
      <c r="B219" s="19" t="inlineStr">
        <is>
          <t>Tue</t>
        </is>
      </c>
      <c r="C219" s="20">
        <f>IF(OR('Start here'!$B$5="",UPPER(SUBSTITUTE('Start here'!$B$6," ",""))="",A219&lt;'Start here'!$B$5),"",MID(UPPER(SUBSTITUTE('Start here'!$B$6," ","")),MOD(A219-'Start here'!$B$5,LEN(UPPER(SUBSTITUTE('Start here'!$B$6," ",""))))+1,1))</f>
        <v/>
      </c>
      <c r="D219" s="20" t="n"/>
      <c r="E219" s="20">
        <f>IF(OR(C219="",D219=""),"",IF(C219=D219,"","Yes"))</f>
        <v/>
      </c>
      <c r="F219" s="21" t="n"/>
    </row>
    <row r="220">
      <c r="A220" s="18" t="n">
        <v>46603</v>
      </c>
      <c r="B220" s="19" t="inlineStr">
        <is>
          <t>Wed</t>
        </is>
      </c>
      <c r="C220" s="20">
        <f>IF(OR('Start here'!$B$5="",UPPER(SUBSTITUTE('Start here'!$B$6," ",""))="",A220&lt;'Start here'!$B$5),"",MID(UPPER(SUBSTITUTE('Start here'!$B$6," ","")),MOD(A220-'Start here'!$B$5,LEN(UPPER(SUBSTITUTE('Start here'!$B$6," ",""))))+1,1))</f>
        <v/>
      </c>
      <c r="D220" s="20" t="n"/>
      <c r="E220" s="20">
        <f>IF(OR(C220="",D220=""),"",IF(C220=D220,"","Yes"))</f>
        <v/>
      </c>
      <c r="F220" s="21" t="n"/>
    </row>
    <row r="221">
      <c r="A221" s="18" t="n">
        <v>46604</v>
      </c>
      <c r="B221" s="19" t="inlineStr">
        <is>
          <t>Thu</t>
        </is>
      </c>
      <c r="C221" s="20">
        <f>IF(OR('Start here'!$B$5="",UPPER(SUBSTITUTE('Start here'!$B$6," ",""))="",A221&lt;'Start here'!$B$5),"",MID(UPPER(SUBSTITUTE('Start here'!$B$6," ","")),MOD(A221-'Start here'!$B$5,LEN(UPPER(SUBSTITUTE('Start here'!$B$6," ",""))))+1,1))</f>
        <v/>
      </c>
      <c r="D221" s="20" t="n"/>
      <c r="E221" s="20">
        <f>IF(OR(C221="",D221=""),"",IF(C221=D221,"","Yes"))</f>
        <v/>
      </c>
      <c r="F221" s="21" t="n"/>
    </row>
    <row r="222">
      <c r="A222" s="18" t="n">
        <v>46605</v>
      </c>
      <c r="B222" s="22" t="inlineStr">
        <is>
          <t>Fri</t>
        </is>
      </c>
      <c r="C222" s="20">
        <f>IF(OR('Start here'!$B$5="",UPPER(SUBSTITUTE('Start here'!$B$6," ",""))="",A222&lt;'Start here'!$B$5),"",MID(UPPER(SUBSTITUTE('Start here'!$B$6," ","")),MOD(A222-'Start here'!$B$5,LEN(UPPER(SUBSTITUTE('Start here'!$B$6," ",""))))+1,1))</f>
        <v/>
      </c>
      <c r="D222" s="20" t="n"/>
      <c r="E222" s="20">
        <f>IF(OR(C222="",D222=""),"",IF(C222=D222,"","Yes"))</f>
        <v/>
      </c>
      <c r="F222" s="21" t="n"/>
    </row>
    <row r="223">
      <c r="A223" s="18" t="n">
        <v>46606</v>
      </c>
      <c r="B223" s="22" t="inlineStr">
        <is>
          <t>Sat</t>
        </is>
      </c>
      <c r="C223" s="20">
        <f>IF(OR('Start here'!$B$5="",UPPER(SUBSTITUTE('Start here'!$B$6," ",""))="",A223&lt;'Start here'!$B$5),"",MID(UPPER(SUBSTITUTE('Start here'!$B$6," ","")),MOD(A223-'Start here'!$B$5,LEN(UPPER(SUBSTITUTE('Start here'!$B$6," ",""))))+1,1))</f>
        <v/>
      </c>
      <c r="D223" s="20" t="n"/>
      <c r="E223" s="20">
        <f>IF(OR(C223="",D223=""),"",IF(C223=D223,"","Yes"))</f>
        <v/>
      </c>
      <c r="F223" s="21" t="n"/>
    </row>
    <row r="224">
      <c r="A224" s="18" t="n">
        <v>46607</v>
      </c>
      <c r="B224" s="22" t="inlineStr">
        <is>
          <t>Sun</t>
        </is>
      </c>
      <c r="C224" s="20">
        <f>IF(OR('Start here'!$B$5="",UPPER(SUBSTITUTE('Start here'!$B$6," ",""))="",A224&lt;'Start here'!$B$5),"",MID(UPPER(SUBSTITUTE('Start here'!$B$6," ","")),MOD(A224-'Start here'!$B$5,LEN(UPPER(SUBSTITUTE('Start here'!$B$6," ",""))))+1,1))</f>
        <v/>
      </c>
      <c r="D224" s="20" t="n"/>
      <c r="E224" s="20">
        <f>IF(OR(C224="",D224=""),"",IF(C224=D224,"","Yes"))</f>
        <v/>
      </c>
      <c r="F224" s="21" t="n"/>
    </row>
    <row r="225">
      <c r="A225" s="18" t="n">
        <v>46608</v>
      </c>
      <c r="B225" s="19" t="inlineStr">
        <is>
          <t>Mon</t>
        </is>
      </c>
      <c r="C225" s="20">
        <f>IF(OR('Start here'!$B$5="",UPPER(SUBSTITUTE('Start here'!$B$6," ",""))="",A225&lt;'Start here'!$B$5),"",MID(UPPER(SUBSTITUTE('Start here'!$B$6," ","")),MOD(A225-'Start here'!$B$5,LEN(UPPER(SUBSTITUTE('Start here'!$B$6," ",""))))+1,1))</f>
        <v/>
      </c>
      <c r="D225" s="20" t="n"/>
      <c r="E225" s="20">
        <f>IF(OR(C225="",D225=""),"",IF(C225=D225,"","Yes"))</f>
        <v/>
      </c>
      <c r="F225" s="21" t="n"/>
    </row>
    <row r="226">
      <c r="A226" s="18" t="n">
        <v>46609</v>
      </c>
      <c r="B226" s="19" t="inlineStr">
        <is>
          <t>Tue</t>
        </is>
      </c>
      <c r="C226" s="20">
        <f>IF(OR('Start here'!$B$5="",UPPER(SUBSTITUTE('Start here'!$B$6," ",""))="",A226&lt;'Start here'!$B$5),"",MID(UPPER(SUBSTITUTE('Start here'!$B$6," ","")),MOD(A226-'Start here'!$B$5,LEN(UPPER(SUBSTITUTE('Start here'!$B$6," ",""))))+1,1))</f>
        <v/>
      </c>
      <c r="D226" s="20" t="n"/>
      <c r="E226" s="20">
        <f>IF(OR(C226="",D226=""),"",IF(C226=D226,"","Yes"))</f>
        <v/>
      </c>
      <c r="F226" s="21" t="n"/>
    </row>
    <row r="227">
      <c r="A227" s="18" t="n">
        <v>46610</v>
      </c>
      <c r="B227" s="19" t="inlineStr">
        <is>
          <t>Wed</t>
        </is>
      </c>
      <c r="C227" s="20">
        <f>IF(OR('Start here'!$B$5="",UPPER(SUBSTITUTE('Start here'!$B$6," ",""))="",A227&lt;'Start here'!$B$5),"",MID(UPPER(SUBSTITUTE('Start here'!$B$6," ","")),MOD(A227-'Start here'!$B$5,LEN(UPPER(SUBSTITUTE('Start here'!$B$6," ",""))))+1,1))</f>
        <v/>
      </c>
      <c r="D227" s="20" t="n"/>
      <c r="E227" s="20">
        <f>IF(OR(C227="",D227=""),"",IF(C227=D227,"","Yes"))</f>
        <v/>
      </c>
      <c r="F227" s="21" t="n"/>
    </row>
    <row r="228">
      <c r="A228" s="18" t="n">
        <v>46611</v>
      </c>
      <c r="B228" s="19" t="inlineStr">
        <is>
          <t>Thu</t>
        </is>
      </c>
      <c r="C228" s="20">
        <f>IF(OR('Start here'!$B$5="",UPPER(SUBSTITUTE('Start here'!$B$6," ",""))="",A228&lt;'Start here'!$B$5),"",MID(UPPER(SUBSTITUTE('Start here'!$B$6," ","")),MOD(A228-'Start here'!$B$5,LEN(UPPER(SUBSTITUTE('Start here'!$B$6," ",""))))+1,1))</f>
        <v/>
      </c>
      <c r="D228" s="20" t="n"/>
      <c r="E228" s="20">
        <f>IF(OR(C228="",D228=""),"",IF(C228=D228,"","Yes"))</f>
        <v/>
      </c>
      <c r="F228" s="21" t="n"/>
    </row>
    <row r="229">
      <c r="A229" s="18" t="n">
        <v>46612</v>
      </c>
      <c r="B229" s="22" t="inlineStr">
        <is>
          <t>Fri</t>
        </is>
      </c>
      <c r="C229" s="20">
        <f>IF(OR('Start here'!$B$5="",UPPER(SUBSTITUTE('Start here'!$B$6," ",""))="",A229&lt;'Start here'!$B$5),"",MID(UPPER(SUBSTITUTE('Start here'!$B$6," ","")),MOD(A229-'Start here'!$B$5,LEN(UPPER(SUBSTITUTE('Start here'!$B$6," ",""))))+1,1))</f>
        <v/>
      </c>
      <c r="D229" s="20" t="n"/>
      <c r="E229" s="20">
        <f>IF(OR(C229="",D229=""),"",IF(C229=D229,"","Yes"))</f>
        <v/>
      </c>
      <c r="F229" s="21" t="n"/>
    </row>
    <row r="230">
      <c r="A230" s="18" t="n">
        <v>46613</v>
      </c>
      <c r="B230" s="22" t="inlineStr">
        <is>
          <t>Sat</t>
        </is>
      </c>
      <c r="C230" s="20">
        <f>IF(OR('Start here'!$B$5="",UPPER(SUBSTITUTE('Start here'!$B$6," ",""))="",A230&lt;'Start here'!$B$5),"",MID(UPPER(SUBSTITUTE('Start here'!$B$6," ","")),MOD(A230-'Start here'!$B$5,LEN(UPPER(SUBSTITUTE('Start here'!$B$6," ",""))))+1,1))</f>
        <v/>
      </c>
      <c r="D230" s="20" t="n"/>
      <c r="E230" s="20">
        <f>IF(OR(C230="",D230=""),"",IF(C230=D230,"","Yes"))</f>
        <v/>
      </c>
      <c r="F230" s="21" t="n"/>
    </row>
    <row r="231">
      <c r="A231" s="18" t="n">
        <v>46614</v>
      </c>
      <c r="B231" s="22" t="inlineStr">
        <is>
          <t>Sun</t>
        </is>
      </c>
      <c r="C231" s="20">
        <f>IF(OR('Start here'!$B$5="",UPPER(SUBSTITUTE('Start here'!$B$6," ",""))="",A231&lt;'Start here'!$B$5),"",MID(UPPER(SUBSTITUTE('Start here'!$B$6," ","")),MOD(A231-'Start here'!$B$5,LEN(UPPER(SUBSTITUTE('Start here'!$B$6," ",""))))+1,1))</f>
        <v/>
      </c>
      <c r="D231" s="20" t="n"/>
      <c r="E231" s="20">
        <f>IF(OR(C231="",D231=""),"",IF(C231=D231,"","Yes"))</f>
        <v/>
      </c>
      <c r="F231" s="21" t="n"/>
    </row>
    <row r="232">
      <c r="A232" s="18" t="n">
        <v>46615</v>
      </c>
      <c r="B232" s="19" t="inlineStr">
        <is>
          <t>Mon</t>
        </is>
      </c>
      <c r="C232" s="20">
        <f>IF(OR('Start here'!$B$5="",UPPER(SUBSTITUTE('Start here'!$B$6," ",""))="",A232&lt;'Start here'!$B$5),"",MID(UPPER(SUBSTITUTE('Start here'!$B$6," ","")),MOD(A232-'Start here'!$B$5,LEN(UPPER(SUBSTITUTE('Start here'!$B$6," ",""))))+1,1))</f>
        <v/>
      </c>
      <c r="D232" s="20" t="n"/>
      <c r="E232" s="20">
        <f>IF(OR(C232="",D232=""),"",IF(C232=D232,"","Yes"))</f>
        <v/>
      </c>
      <c r="F232" s="21" t="n"/>
    </row>
    <row r="233">
      <c r="A233" s="18" t="n">
        <v>46616</v>
      </c>
      <c r="B233" s="19" t="inlineStr">
        <is>
          <t>Tue</t>
        </is>
      </c>
      <c r="C233" s="20">
        <f>IF(OR('Start here'!$B$5="",UPPER(SUBSTITUTE('Start here'!$B$6," ",""))="",A233&lt;'Start here'!$B$5),"",MID(UPPER(SUBSTITUTE('Start here'!$B$6," ","")),MOD(A233-'Start here'!$B$5,LEN(UPPER(SUBSTITUTE('Start here'!$B$6," ",""))))+1,1))</f>
        <v/>
      </c>
      <c r="D233" s="20" t="n"/>
      <c r="E233" s="20">
        <f>IF(OR(C233="",D233=""),"",IF(C233=D233,"","Yes"))</f>
        <v/>
      </c>
      <c r="F233" s="21" t="n"/>
    </row>
    <row r="234">
      <c r="A234" s="18" t="n">
        <v>46617</v>
      </c>
      <c r="B234" s="19" t="inlineStr">
        <is>
          <t>Wed</t>
        </is>
      </c>
      <c r="C234" s="20">
        <f>IF(OR('Start here'!$B$5="",UPPER(SUBSTITUTE('Start here'!$B$6," ",""))="",A234&lt;'Start here'!$B$5),"",MID(UPPER(SUBSTITUTE('Start here'!$B$6," ","")),MOD(A234-'Start here'!$B$5,LEN(UPPER(SUBSTITUTE('Start here'!$B$6," ",""))))+1,1))</f>
        <v/>
      </c>
      <c r="D234" s="20" t="n"/>
      <c r="E234" s="20">
        <f>IF(OR(C234="",D234=""),"",IF(C234=D234,"","Yes"))</f>
        <v/>
      </c>
      <c r="F234" s="21" t="n"/>
    </row>
    <row r="235">
      <c r="A235" s="18" t="n">
        <v>46618</v>
      </c>
      <c r="B235" s="19" t="inlineStr">
        <is>
          <t>Thu</t>
        </is>
      </c>
      <c r="C235" s="20">
        <f>IF(OR('Start here'!$B$5="",UPPER(SUBSTITUTE('Start here'!$B$6," ",""))="",A235&lt;'Start here'!$B$5),"",MID(UPPER(SUBSTITUTE('Start here'!$B$6," ","")),MOD(A235-'Start here'!$B$5,LEN(UPPER(SUBSTITUTE('Start here'!$B$6," ",""))))+1,1))</f>
        <v/>
      </c>
      <c r="D235" s="20" t="n"/>
      <c r="E235" s="20">
        <f>IF(OR(C235="",D235=""),"",IF(C235=D235,"","Yes"))</f>
        <v/>
      </c>
      <c r="F235" s="21" t="n"/>
    </row>
    <row r="236">
      <c r="A236" s="18" t="n">
        <v>46619</v>
      </c>
      <c r="B236" s="22" t="inlineStr">
        <is>
          <t>Fri</t>
        </is>
      </c>
      <c r="C236" s="20">
        <f>IF(OR('Start here'!$B$5="",UPPER(SUBSTITUTE('Start here'!$B$6," ",""))="",A236&lt;'Start here'!$B$5),"",MID(UPPER(SUBSTITUTE('Start here'!$B$6," ","")),MOD(A236-'Start here'!$B$5,LEN(UPPER(SUBSTITUTE('Start here'!$B$6," ",""))))+1,1))</f>
        <v/>
      </c>
      <c r="D236" s="20" t="n"/>
      <c r="E236" s="20">
        <f>IF(OR(C236="",D236=""),"",IF(C236=D236,"","Yes"))</f>
        <v/>
      </c>
      <c r="F236" s="21" t="n"/>
    </row>
    <row r="237">
      <c r="A237" s="18" t="n">
        <v>46620</v>
      </c>
      <c r="B237" s="22" t="inlineStr">
        <is>
          <t>Sat</t>
        </is>
      </c>
      <c r="C237" s="20">
        <f>IF(OR('Start here'!$B$5="",UPPER(SUBSTITUTE('Start here'!$B$6," ",""))="",A237&lt;'Start here'!$B$5),"",MID(UPPER(SUBSTITUTE('Start here'!$B$6," ","")),MOD(A237-'Start here'!$B$5,LEN(UPPER(SUBSTITUTE('Start here'!$B$6," ",""))))+1,1))</f>
        <v/>
      </c>
      <c r="D237" s="20" t="n"/>
      <c r="E237" s="20">
        <f>IF(OR(C237="",D237=""),"",IF(C237=D237,"","Yes"))</f>
        <v/>
      </c>
      <c r="F237" s="21" t="n"/>
    </row>
    <row r="238">
      <c r="A238" s="18" t="n">
        <v>46621</v>
      </c>
      <c r="B238" s="22" t="inlineStr">
        <is>
          <t>Sun</t>
        </is>
      </c>
      <c r="C238" s="20">
        <f>IF(OR('Start here'!$B$5="",UPPER(SUBSTITUTE('Start here'!$B$6," ",""))="",A238&lt;'Start here'!$B$5),"",MID(UPPER(SUBSTITUTE('Start here'!$B$6," ","")),MOD(A238-'Start here'!$B$5,LEN(UPPER(SUBSTITUTE('Start here'!$B$6," ",""))))+1,1))</f>
        <v/>
      </c>
      <c r="D238" s="20" t="n"/>
      <c r="E238" s="20">
        <f>IF(OR(C238="",D238=""),"",IF(C238=D238,"","Yes"))</f>
        <v/>
      </c>
      <c r="F238" s="21" t="n"/>
    </row>
    <row r="239">
      <c r="A239" s="18" t="n">
        <v>46622</v>
      </c>
      <c r="B239" s="19" t="inlineStr">
        <is>
          <t>Mon</t>
        </is>
      </c>
      <c r="C239" s="20">
        <f>IF(OR('Start here'!$B$5="",UPPER(SUBSTITUTE('Start here'!$B$6," ",""))="",A239&lt;'Start here'!$B$5),"",MID(UPPER(SUBSTITUTE('Start here'!$B$6," ","")),MOD(A239-'Start here'!$B$5,LEN(UPPER(SUBSTITUTE('Start here'!$B$6," ",""))))+1,1))</f>
        <v/>
      </c>
      <c r="D239" s="20" t="n"/>
      <c r="E239" s="20">
        <f>IF(OR(C239="",D239=""),"",IF(C239=D239,"","Yes"))</f>
        <v/>
      </c>
      <c r="F239" s="21" t="n"/>
    </row>
    <row r="240">
      <c r="A240" s="18" t="n">
        <v>46623</v>
      </c>
      <c r="B240" s="19" t="inlineStr">
        <is>
          <t>Tue</t>
        </is>
      </c>
      <c r="C240" s="20">
        <f>IF(OR('Start here'!$B$5="",UPPER(SUBSTITUTE('Start here'!$B$6," ",""))="",A240&lt;'Start here'!$B$5),"",MID(UPPER(SUBSTITUTE('Start here'!$B$6," ","")),MOD(A240-'Start here'!$B$5,LEN(UPPER(SUBSTITUTE('Start here'!$B$6," ",""))))+1,1))</f>
        <v/>
      </c>
      <c r="D240" s="20" t="n"/>
      <c r="E240" s="20">
        <f>IF(OR(C240="",D240=""),"",IF(C240=D240,"","Yes"))</f>
        <v/>
      </c>
      <c r="F240" s="21" t="n"/>
    </row>
    <row r="241">
      <c r="A241" s="18" t="n">
        <v>46624</v>
      </c>
      <c r="B241" s="19" t="inlineStr">
        <is>
          <t>Wed</t>
        </is>
      </c>
      <c r="C241" s="20">
        <f>IF(OR('Start here'!$B$5="",UPPER(SUBSTITUTE('Start here'!$B$6," ",""))="",A241&lt;'Start here'!$B$5),"",MID(UPPER(SUBSTITUTE('Start here'!$B$6," ","")),MOD(A241-'Start here'!$B$5,LEN(UPPER(SUBSTITUTE('Start here'!$B$6," ",""))))+1,1))</f>
        <v/>
      </c>
      <c r="D241" s="20" t="n"/>
      <c r="E241" s="20">
        <f>IF(OR(C241="",D241=""),"",IF(C241=D241,"","Yes"))</f>
        <v/>
      </c>
      <c r="F241" s="21" t="n"/>
    </row>
    <row r="242">
      <c r="A242" s="18" t="n">
        <v>46625</v>
      </c>
      <c r="B242" s="19" t="inlineStr">
        <is>
          <t>Thu</t>
        </is>
      </c>
      <c r="C242" s="20">
        <f>IF(OR('Start here'!$B$5="",UPPER(SUBSTITUTE('Start here'!$B$6," ",""))="",A242&lt;'Start here'!$B$5),"",MID(UPPER(SUBSTITUTE('Start here'!$B$6," ","")),MOD(A242-'Start here'!$B$5,LEN(UPPER(SUBSTITUTE('Start here'!$B$6," ",""))))+1,1))</f>
        <v/>
      </c>
      <c r="D242" s="20" t="n"/>
      <c r="E242" s="20">
        <f>IF(OR(C242="",D242=""),"",IF(C242=D242,"","Yes"))</f>
        <v/>
      </c>
      <c r="F242" s="21" t="n"/>
    </row>
    <row r="243">
      <c r="A243" s="18" t="n">
        <v>46626</v>
      </c>
      <c r="B243" s="22" t="inlineStr">
        <is>
          <t>Fri</t>
        </is>
      </c>
      <c r="C243" s="20">
        <f>IF(OR('Start here'!$B$5="",UPPER(SUBSTITUTE('Start here'!$B$6," ",""))="",A243&lt;'Start here'!$B$5),"",MID(UPPER(SUBSTITUTE('Start here'!$B$6," ","")),MOD(A243-'Start here'!$B$5,LEN(UPPER(SUBSTITUTE('Start here'!$B$6," ",""))))+1,1))</f>
        <v/>
      </c>
      <c r="D243" s="20" t="n"/>
      <c r="E243" s="20">
        <f>IF(OR(C243="",D243=""),"",IF(C243=D243,"","Yes"))</f>
        <v/>
      </c>
      <c r="F243" s="21" t="n"/>
    </row>
    <row r="244">
      <c r="A244" s="18" t="n">
        <v>46627</v>
      </c>
      <c r="B244" s="22" t="inlineStr">
        <is>
          <t>Sat</t>
        </is>
      </c>
      <c r="C244" s="20">
        <f>IF(OR('Start here'!$B$5="",UPPER(SUBSTITUTE('Start here'!$B$6," ",""))="",A244&lt;'Start here'!$B$5),"",MID(UPPER(SUBSTITUTE('Start here'!$B$6," ","")),MOD(A244-'Start here'!$B$5,LEN(UPPER(SUBSTITUTE('Start here'!$B$6," ",""))))+1,1))</f>
        <v/>
      </c>
      <c r="D244" s="20" t="n"/>
      <c r="E244" s="20">
        <f>IF(OR(C244="",D244=""),"",IF(C244=D244,"","Yes"))</f>
        <v/>
      </c>
      <c r="F244" s="21" t="n"/>
    </row>
    <row r="245">
      <c r="A245" s="18" t="n">
        <v>46628</v>
      </c>
      <c r="B245" s="22" t="inlineStr">
        <is>
          <t>Sun</t>
        </is>
      </c>
      <c r="C245" s="20">
        <f>IF(OR('Start here'!$B$5="",UPPER(SUBSTITUTE('Start here'!$B$6," ",""))="",A245&lt;'Start here'!$B$5),"",MID(UPPER(SUBSTITUTE('Start here'!$B$6," ","")),MOD(A245-'Start here'!$B$5,LEN(UPPER(SUBSTITUTE('Start here'!$B$6," ",""))))+1,1))</f>
        <v/>
      </c>
      <c r="D245" s="20" t="n"/>
      <c r="E245" s="20">
        <f>IF(OR(C245="",D245=""),"",IF(C245=D245,"","Yes"))</f>
        <v/>
      </c>
      <c r="F245" s="21" t="n"/>
    </row>
    <row r="246">
      <c r="A246" s="18" t="n">
        <v>46629</v>
      </c>
      <c r="B246" s="19" t="inlineStr">
        <is>
          <t>Mon</t>
        </is>
      </c>
      <c r="C246" s="20">
        <f>IF(OR('Start here'!$B$5="",UPPER(SUBSTITUTE('Start here'!$B$6," ",""))="",A246&lt;'Start here'!$B$5),"",MID(UPPER(SUBSTITUTE('Start here'!$B$6," ","")),MOD(A246-'Start here'!$B$5,LEN(UPPER(SUBSTITUTE('Start here'!$B$6," ",""))))+1,1))</f>
        <v/>
      </c>
      <c r="D246" s="20" t="n"/>
      <c r="E246" s="20">
        <f>IF(OR(C246="",D246=""),"",IF(C246=D246,"","Yes"))</f>
        <v/>
      </c>
      <c r="F246" s="21" t="n"/>
    </row>
    <row r="247">
      <c r="A247" s="18" t="n">
        <v>46630</v>
      </c>
      <c r="B247" s="19" t="inlineStr">
        <is>
          <t>Tue</t>
        </is>
      </c>
      <c r="C247" s="20">
        <f>IF(OR('Start here'!$B$5="",UPPER(SUBSTITUTE('Start here'!$B$6," ",""))="",A247&lt;'Start here'!$B$5),"",MID(UPPER(SUBSTITUTE('Start here'!$B$6," ","")),MOD(A247-'Start here'!$B$5,LEN(UPPER(SUBSTITUTE('Start here'!$B$6," ",""))))+1,1))</f>
        <v/>
      </c>
      <c r="D247" s="20" t="n"/>
      <c r="E247" s="20">
        <f>IF(OR(C247="",D247=""),"",IF(C247=D247,"","Yes"))</f>
        <v/>
      </c>
      <c r="F247" s="21" t="n"/>
    </row>
    <row r="248">
      <c r="A248" s="18" t="n">
        <v>46631</v>
      </c>
      <c r="B248" s="19" t="inlineStr">
        <is>
          <t>Wed</t>
        </is>
      </c>
      <c r="C248" s="20">
        <f>IF(OR('Start here'!$B$5="",UPPER(SUBSTITUTE('Start here'!$B$6," ",""))="",A248&lt;'Start here'!$B$5),"",MID(UPPER(SUBSTITUTE('Start here'!$B$6," ","")),MOD(A248-'Start here'!$B$5,LEN(UPPER(SUBSTITUTE('Start here'!$B$6," ",""))))+1,1))</f>
        <v/>
      </c>
      <c r="D248" s="20" t="n"/>
      <c r="E248" s="20">
        <f>IF(OR(C248="",D248=""),"",IF(C248=D248,"","Yes"))</f>
        <v/>
      </c>
      <c r="F248" s="21" t="n"/>
    </row>
    <row r="249">
      <c r="A249" s="18" t="n">
        <v>46632</v>
      </c>
      <c r="B249" s="19" t="inlineStr">
        <is>
          <t>Thu</t>
        </is>
      </c>
      <c r="C249" s="20">
        <f>IF(OR('Start here'!$B$5="",UPPER(SUBSTITUTE('Start here'!$B$6," ",""))="",A249&lt;'Start here'!$B$5),"",MID(UPPER(SUBSTITUTE('Start here'!$B$6," ","")),MOD(A249-'Start here'!$B$5,LEN(UPPER(SUBSTITUTE('Start here'!$B$6," ",""))))+1,1))</f>
        <v/>
      </c>
      <c r="D249" s="20" t="n"/>
      <c r="E249" s="20">
        <f>IF(OR(C249="",D249=""),"",IF(C249=D249,"","Yes"))</f>
        <v/>
      </c>
      <c r="F249" s="21" t="n"/>
    </row>
    <row r="250">
      <c r="A250" s="18" t="n">
        <v>46633</v>
      </c>
      <c r="B250" s="22" t="inlineStr">
        <is>
          <t>Fri</t>
        </is>
      </c>
      <c r="C250" s="20">
        <f>IF(OR('Start here'!$B$5="",UPPER(SUBSTITUTE('Start here'!$B$6," ",""))="",A250&lt;'Start here'!$B$5),"",MID(UPPER(SUBSTITUTE('Start here'!$B$6," ","")),MOD(A250-'Start here'!$B$5,LEN(UPPER(SUBSTITUTE('Start here'!$B$6," ",""))))+1,1))</f>
        <v/>
      </c>
      <c r="D250" s="20" t="n"/>
      <c r="E250" s="20">
        <f>IF(OR(C250="",D250=""),"",IF(C250=D250,"","Yes"))</f>
        <v/>
      </c>
      <c r="F250" s="21" t="n"/>
    </row>
    <row r="251">
      <c r="A251" s="18" t="n">
        <v>46634</v>
      </c>
      <c r="B251" s="22" t="inlineStr">
        <is>
          <t>Sat</t>
        </is>
      </c>
      <c r="C251" s="20">
        <f>IF(OR('Start here'!$B$5="",UPPER(SUBSTITUTE('Start here'!$B$6," ",""))="",A251&lt;'Start here'!$B$5),"",MID(UPPER(SUBSTITUTE('Start here'!$B$6," ","")),MOD(A251-'Start here'!$B$5,LEN(UPPER(SUBSTITUTE('Start here'!$B$6," ",""))))+1,1))</f>
        <v/>
      </c>
      <c r="D251" s="20" t="n"/>
      <c r="E251" s="20">
        <f>IF(OR(C251="",D251=""),"",IF(C251=D251,"","Yes"))</f>
        <v/>
      </c>
      <c r="F251" s="21" t="n"/>
    </row>
    <row r="252">
      <c r="A252" s="18" t="n">
        <v>46635</v>
      </c>
      <c r="B252" s="22" t="inlineStr">
        <is>
          <t>Sun</t>
        </is>
      </c>
      <c r="C252" s="20">
        <f>IF(OR('Start here'!$B$5="",UPPER(SUBSTITUTE('Start here'!$B$6," ",""))="",A252&lt;'Start here'!$B$5),"",MID(UPPER(SUBSTITUTE('Start here'!$B$6," ","")),MOD(A252-'Start here'!$B$5,LEN(UPPER(SUBSTITUTE('Start here'!$B$6," ",""))))+1,1))</f>
        <v/>
      </c>
      <c r="D252" s="20" t="n"/>
      <c r="E252" s="20">
        <f>IF(OR(C252="",D252=""),"",IF(C252=D252,"","Yes"))</f>
        <v/>
      </c>
      <c r="F252" s="21" t="n"/>
    </row>
    <row r="253">
      <c r="A253" s="18" t="n">
        <v>46636</v>
      </c>
      <c r="B253" s="19" t="inlineStr">
        <is>
          <t>Mon</t>
        </is>
      </c>
      <c r="C253" s="20">
        <f>IF(OR('Start here'!$B$5="",UPPER(SUBSTITUTE('Start here'!$B$6," ",""))="",A253&lt;'Start here'!$B$5),"",MID(UPPER(SUBSTITUTE('Start here'!$B$6," ","")),MOD(A253-'Start here'!$B$5,LEN(UPPER(SUBSTITUTE('Start here'!$B$6," ",""))))+1,1))</f>
        <v/>
      </c>
      <c r="D253" s="20" t="n"/>
      <c r="E253" s="20">
        <f>IF(OR(C253="",D253=""),"",IF(C253=D253,"","Yes"))</f>
        <v/>
      </c>
      <c r="F253" s="21" t="n"/>
    </row>
    <row r="254">
      <c r="A254" s="18" t="n">
        <v>46637</v>
      </c>
      <c r="B254" s="19" t="inlineStr">
        <is>
          <t>Tue</t>
        </is>
      </c>
      <c r="C254" s="20">
        <f>IF(OR('Start here'!$B$5="",UPPER(SUBSTITUTE('Start here'!$B$6," ",""))="",A254&lt;'Start here'!$B$5),"",MID(UPPER(SUBSTITUTE('Start here'!$B$6," ","")),MOD(A254-'Start here'!$B$5,LEN(UPPER(SUBSTITUTE('Start here'!$B$6," ",""))))+1,1))</f>
        <v/>
      </c>
      <c r="D254" s="20" t="n"/>
      <c r="E254" s="20">
        <f>IF(OR(C254="",D254=""),"",IF(C254=D254,"","Yes"))</f>
        <v/>
      </c>
      <c r="F254" s="21" t="n"/>
    </row>
    <row r="255">
      <c r="A255" s="18" t="n">
        <v>46638</v>
      </c>
      <c r="B255" s="19" t="inlineStr">
        <is>
          <t>Wed</t>
        </is>
      </c>
      <c r="C255" s="20">
        <f>IF(OR('Start here'!$B$5="",UPPER(SUBSTITUTE('Start here'!$B$6," ",""))="",A255&lt;'Start here'!$B$5),"",MID(UPPER(SUBSTITUTE('Start here'!$B$6," ","")),MOD(A255-'Start here'!$B$5,LEN(UPPER(SUBSTITUTE('Start here'!$B$6," ",""))))+1,1))</f>
        <v/>
      </c>
      <c r="D255" s="20" t="n"/>
      <c r="E255" s="20">
        <f>IF(OR(C255="",D255=""),"",IF(C255=D255,"","Yes"))</f>
        <v/>
      </c>
      <c r="F255" s="21" t="n"/>
    </row>
    <row r="256">
      <c r="A256" s="18" t="n">
        <v>46639</v>
      </c>
      <c r="B256" s="19" t="inlineStr">
        <is>
          <t>Thu</t>
        </is>
      </c>
      <c r="C256" s="20">
        <f>IF(OR('Start here'!$B$5="",UPPER(SUBSTITUTE('Start here'!$B$6," ",""))="",A256&lt;'Start here'!$B$5),"",MID(UPPER(SUBSTITUTE('Start here'!$B$6," ","")),MOD(A256-'Start here'!$B$5,LEN(UPPER(SUBSTITUTE('Start here'!$B$6," ",""))))+1,1))</f>
        <v/>
      </c>
      <c r="D256" s="20" t="n"/>
      <c r="E256" s="20">
        <f>IF(OR(C256="",D256=""),"",IF(C256=D256,"","Yes"))</f>
        <v/>
      </c>
      <c r="F256" s="21" t="n"/>
    </row>
    <row r="257">
      <c r="A257" s="18" t="n">
        <v>46640</v>
      </c>
      <c r="B257" s="22" t="inlineStr">
        <is>
          <t>Fri</t>
        </is>
      </c>
      <c r="C257" s="20">
        <f>IF(OR('Start here'!$B$5="",UPPER(SUBSTITUTE('Start here'!$B$6," ",""))="",A257&lt;'Start here'!$B$5),"",MID(UPPER(SUBSTITUTE('Start here'!$B$6," ","")),MOD(A257-'Start here'!$B$5,LEN(UPPER(SUBSTITUTE('Start here'!$B$6," ",""))))+1,1))</f>
        <v/>
      </c>
      <c r="D257" s="20" t="n"/>
      <c r="E257" s="20">
        <f>IF(OR(C257="",D257=""),"",IF(C257=D257,"","Yes"))</f>
        <v/>
      </c>
      <c r="F257" s="21" t="n"/>
    </row>
    <row r="258">
      <c r="A258" s="18" t="n">
        <v>46641</v>
      </c>
      <c r="B258" s="22" t="inlineStr">
        <is>
          <t>Sat</t>
        </is>
      </c>
      <c r="C258" s="20">
        <f>IF(OR('Start here'!$B$5="",UPPER(SUBSTITUTE('Start here'!$B$6," ",""))="",A258&lt;'Start here'!$B$5),"",MID(UPPER(SUBSTITUTE('Start here'!$B$6," ","")),MOD(A258-'Start here'!$B$5,LEN(UPPER(SUBSTITUTE('Start here'!$B$6," ",""))))+1,1))</f>
        <v/>
      </c>
      <c r="D258" s="20" t="n"/>
      <c r="E258" s="20">
        <f>IF(OR(C258="",D258=""),"",IF(C258=D258,"","Yes"))</f>
        <v/>
      </c>
      <c r="F258" s="21" t="n"/>
    </row>
    <row r="259">
      <c r="A259" s="18" t="n">
        <v>46642</v>
      </c>
      <c r="B259" s="22" t="inlineStr">
        <is>
          <t>Sun</t>
        </is>
      </c>
      <c r="C259" s="20">
        <f>IF(OR('Start here'!$B$5="",UPPER(SUBSTITUTE('Start here'!$B$6," ",""))="",A259&lt;'Start here'!$B$5),"",MID(UPPER(SUBSTITUTE('Start here'!$B$6," ","")),MOD(A259-'Start here'!$B$5,LEN(UPPER(SUBSTITUTE('Start here'!$B$6," ",""))))+1,1))</f>
        <v/>
      </c>
      <c r="D259" s="20" t="n"/>
      <c r="E259" s="20">
        <f>IF(OR(C259="",D259=""),"",IF(C259=D259,"","Yes"))</f>
        <v/>
      </c>
      <c r="F259" s="21" t="n"/>
    </row>
    <row r="260">
      <c r="A260" s="18" t="n">
        <v>46643</v>
      </c>
      <c r="B260" s="19" t="inlineStr">
        <is>
          <t>Mon</t>
        </is>
      </c>
      <c r="C260" s="20">
        <f>IF(OR('Start here'!$B$5="",UPPER(SUBSTITUTE('Start here'!$B$6," ",""))="",A260&lt;'Start here'!$B$5),"",MID(UPPER(SUBSTITUTE('Start here'!$B$6," ","")),MOD(A260-'Start here'!$B$5,LEN(UPPER(SUBSTITUTE('Start here'!$B$6," ",""))))+1,1))</f>
        <v/>
      </c>
      <c r="D260" s="20" t="n"/>
      <c r="E260" s="20">
        <f>IF(OR(C260="",D260=""),"",IF(C260=D260,"","Yes"))</f>
        <v/>
      </c>
      <c r="F260" s="21" t="n"/>
    </row>
    <row r="261">
      <c r="A261" s="18" t="n">
        <v>46644</v>
      </c>
      <c r="B261" s="19" t="inlineStr">
        <is>
          <t>Tue</t>
        </is>
      </c>
      <c r="C261" s="20">
        <f>IF(OR('Start here'!$B$5="",UPPER(SUBSTITUTE('Start here'!$B$6," ",""))="",A261&lt;'Start here'!$B$5),"",MID(UPPER(SUBSTITUTE('Start here'!$B$6," ","")),MOD(A261-'Start here'!$B$5,LEN(UPPER(SUBSTITUTE('Start here'!$B$6," ",""))))+1,1))</f>
        <v/>
      </c>
      <c r="D261" s="20" t="n"/>
      <c r="E261" s="20">
        <f>IF(OR(C261="",D261=""),"",IF(C261=D261,"","Yes"))</f>
        <v/>
      </c>
      <c r="F261" s="21" t="n"/>
    </row>
    <row r="262">
      <c r="A262" s="18" t="n">
        <v>46645</v>
      </c>
      <c r="B262" s="19" t="inlineStr">
        <is>
          <t>Wed</t>
        </is>
      </c>
      <c r="C262" s="20">
        <f>IF(OR('Start here'!$B$5="",UPPER(SUBSTITUTE('Start here'!$B$6," ",""))="",A262&lt;'Start here'!$B$5),"",MID(UPPER(SUBSTITUTE('Start here'!$B$6," ","")),MOD(A262-'Start here'!$B$5,LEN(UPPER(SUBSTITUTE('Start here'!$B$6," ",""))))+1,1))</f>
        <v/>
      </c>
      <c r="D262" s="20" t="n"/>
      <c r="E262" s="20">
        <f>IF(OR(C262="",D262=""),"",IF(C262=D262,"","Yes"))</f>
        <v/>
      </c>
      <c r="F262" s="21" t="n"/>
    </row>
    <row r="263">
      <c r="A263" s="18" t="n">
        <v>46646</v>
      </c>
      <c r="B263" s="19" t="inlineStr">
        <is>
          <t>Thu</t>
        </is>
      </c>
      <c r="C263" s="20">
        <f>IF(OR('Start here'!$B$5="",UPPER(SUBSTITUTE('Start here'!$B$6," ",""))="",A263&lt;'Start here'!$B$5),"",MID(UPPER(SUBSTITUTE('Start here'!$B$6," ","")),MOD(A263-'Start here'!$B$5,LEN(UPPER(SUBSTITUTE('Start here'!$B$6," ",""))))+1,1))</f>
        <v/>
      </c>
      <c r="D263" s="20" t="n"/>
      <c r="E263" s="20">
        <f>IF(OR(C263="",D263=""),"",IF(C263=D263,"","Yes"))</f>
        <v/>
      </c>
      <c r="F263" s="21" t="n"/>
    </row>
    <row r="264">
      <c r="A264" s="18" t="n">
        <v>46647</v>
      </c>
      <c r="B264" s="22" t="inlineStr">
        <is>
          <t>Fri</t>
        </is>
      </c>
      <c r="C264" s="20">
        <f>IF(OR('Start here'!$B$5="",UPPER(SUBSTITUTE('Start here'!$B$6," ",""))="",A264&lt;'Start here'!$B$5),"",MID(UPPER(SUBSTITUTE('Start here'!$B$6," ","")),MOD(A264-'Start here'!$B$5,LEN(UPPER(SUBSTITUTE('Start here'!$B$6," ",""))))+1,1))</f>
        <v/>
      </c>
      <c r="D264" s="20" t="n"/>
      <c r="E264" s="20">
        <f>IF(OR(C264="",D264=""),"",IF(C264=D264,"","Yes"))</f>
        <v/>
      </c>
      <c r="F264" s="21" t="n"/>
    </row>
    <row r="265">
      <c r="A265" s="18" t="n">
        <v>46648</v>
      </c>
      <c r="B265" s="22" t="inlineStr">
        <is>
          <t>Sat</t>
        </is>
      </c>
      <c r="C265" s="20">
        <f>IF(OR('Start here'!$B$5="",UPPER(SUBSTITUTE('Start here'!$B$6," ",""))="",A265&lt;'Start here'!$B$5),"",MID(UPPER(SUBSTITUTE('Start here'!$B$6," ","")),MOD(A265-'Start here'!$B$5,LEN(UPPER(SUBSTITUTE('Start here'!$B$6," ",""))))+1,1))</f>
        <v/>
      </c>
      <c r="D265" s="20" t="n"/>
      <c r="E265" s="20">
        <f>IF(OR(C265="",D265=""),"",IF(C265=D265,"","Yes"))</f>
        <v/>
      </c>
      <c r="F265" s="21" t="n"/>
    </row>
    <row r="266">
      <c r="A266" s="18" t="n">
        <v>46649</v>
      </c>
      <c r="B266" s="22" t="inlineStr">
        <is>
          <t>Sun</t>
        </is>
      </c>
      <c r="C266" s="20">
        <f>IF(OR('Start here'!$B$5="",UPPER(SUBSTITUTE('Start here'!$B$6," ",""))="",A266&lt;'Start here'!$B$5),"",MID(UPPER(SUBSTITUTE('Start here'!$B$6," ","")),MOD(A266-'Start here'!$B$5,LEN(UPPER(SUBSTITUTE('Start here'!$B$6," ",""))))+1,1))</f>
        <v/>
      </c>
      <c r="D266" s="20" t="n"/>
      <c r="E266" s="20">
        <f>IF(OR(C266="",D266=""),"",IF(C266=D266,"","Yes"))</f>
        <v/>
      </c>
      <c r="F266" s="21" t="n"/>
    </row>
    <row r="267">
      <c r="A267" s="18" t="n">
        <v>46650</v>
      </c>
      <c r="B267" s="19" t="inlineStr">
        <is>
          <t>Mon</t>
        </is>
      </c>
      <c r="C267" s="20">
        <f>IF(OR('Start here'!$B$5="",UPPER(SUBSTITUTE('Start here'!$B$6," ",""))="",A267&lt;'Start here'!$B$5),"",MID(UPPER(SUBSTITUTE('Start here'!$B$6," ","")),MOD(A267-'Start here'!$B$5,LEN(UPPER(SUBSTITUTE('Start here'!$B$6," ",""))))+1,1))</f>
        <v/>
      </c>
      <c r="D267" s="20" t="n"/>
      <c r="E267" s="20">
        <f>IF(OR(C267="",D267=""),"",IF(C267=D267,"","Yes"))</f>
        <v/>
      </c>
      <c r="F267" s="21" t="n"/>
    </row>
    <row r="268">
      <c r="A268" s="18" t="n">
        <v>46651</v>
      </c>
      <c r="B268" s="19" t="inlineStr">
        <is>
          <t>Tue</t>
        </is>
      </c>
      <c r="C268" s="20">
        <f>IF(OR('Start here'!$B$5="",UPPER(SUBSTITUTE('Start here'!$B$6," ",""))="",A268&lt;'Start here'!$B$5),"",MID(UPPER(SUBSTITUTE('Start here'!$B$6," ","")),MOD(A268-'Start here'!$B$5,LEN(UPPER(SUBSTITUTE('Start here'!$B$6," ",""))))+1,1))</f>
        <v/>
      </c>
      <c r="D268" s="20" t="n"/>
      <c r="E268" s="20">
        <f>IF(OR(C268="",D268=""),"",IF(C268=D268,"","Yes"))</f>
        <v/>
      </c>
      <c r="F268" s="21" t="n"/>
    </row>
    <row r="269">
      <c r="A269" s="18" t="n">
        <v>46652</v>
      </c>
      <c r="B269" s="19" t="inlineStr">
        <is>
          <t>Wed</t>
        </is>
      </c>
      <c r="C269" s="20">
        <f>IF(OR('Start here'!$B$5="",UPPER(SUBSTITUTE('Start here'!$B$6," ",""))="",A269&lt;'Start here'!$B$5),"",MID(UPPER(SUBSTITUTE('Start here'!$B$6," ","")),MOD(A269-'Start here'!$B$5,LEN(UPPER(SUBSTITUTE('Start here'!$B$6," ",""))))+1,1))</f>
        <v/>
      </c>
      <c r="D269" s="20" t="n"/>
      <c r="E269" s="20">
        <f>IF(OR(C269="",D269=""),"",IF(C269=D269,"","Yes"))</f>
        <v/>
      </c>
      <c r="F269" s="21" t="n"/>
    </row>
    <row r="270">
      <c r="A270" s="18" t="n">
        <v>46653</v>
      </c>
      <c r="B270" s="19" t="inlineStr">
        <is>
          <t>Thu</t>
        </is>
      </c>
      <c r="C270" s="20">
        <f>IF(OR('Start here'!$B$5="",UPPER(SUBSTITUTE('Start here'!$B$6," ",""))="",A270&lt;'Start here'!$B$5),"",MID(UPPER(SUBSTITUTE('Start here'!$B$6," ","")),MOD(A270-'Start here'!$B$5,LEN(UPPER(SUBSTITUTE('Start here'!$B$6," ",""))))+1,1))</f>
        <v/>
      </c>
      <c r="D270" s="20" t="n"/>
      <c r="E270" s="20">
        <f>IF(OR(C270="",D270=""),"",IF(C270=D270,"","Yes"))</f>
        <v/>
      </c>
      <c r="F270" s="21" t="n"/>
    </row>
    <row r="271">
      <c r="A271" s="18" t="n">
        <v>46654</v>
      </c>
      <c r="B271" s="22" t="inlineStr">
        <is>
          <t>Fri</t>
        </is>
      </c>
      <c r="C271" s="20">
        <f>IF(OR('Start here'!$B$5="",UPPER(SUBSTITUTE('Start here'!$B$6," ",""))="",A271&lt;'Start here'!$B$5),"",MID(UPPER(SUBSTITUTE('Start here'!$B$6," ","")),MOD(A271-'Start here'!$B$5,LEN(UPPER(SUBSTITUTE('Start here'!$B$6," ",""))))+1,1))</f>
        <v/>
      </c>
      <c r="D271" s="20" t="n"/>
      <c r="E271" s="20">
        <f>IF(OR(C271="",D271=""),"",IF(C271=D271,"","Yes"))</f>
        <v/>
      </c>
      <c r="F271" s="21" t="n"/>
    </row>
    <row r="272">
      <c r="A272" s="18" t="n">
        <v>46655</v>
      </c>
      <c r="B272" s="22" t="inlineStr">
        <is>
          <t>Sat</t>
        </is>
      </c>
      <c r="C272" s="20">
        <f>IF(OR('Start here'!$B$5="",UPPER(SUBSTITUTE('Start here'!$B$6," ",""))="",A272&lt;'Start here'!$B$5),"",MID(UPPER(SUBSTITUTE('Start here'!$B$6," ","")),MOD(A272-'Start here'!$B$5,LEN(UPPER(SUBSTITUTE('Start here'!$B$6," ",""))))+1,1))</f>
        <v/>
      </c>
      <c r="D272" s="20" t="n"/>
      <c r="E272" s="20">
        <f>IF(OR(C272="",D272=""),"",IF(C272=D272,"","Yes"))</f>
        <v/>
      </c>
      <c r="F272" s="21" t="n"/>
    </row>
    <row r="273">
      <c r="A273" s="18" t="n">
        <v>46656</v>
      </c>
      <c r="B273" s="22" t="inlineStr">
        <is>
          <t>Sun</t>
        </is>
      </c>
      <c r="C273" s="20">
        <f>IF(OR('Start here'!$B$5="",UPPER(SUBSTITUTE('Start here'!$B$6," ",""))="",A273&lt;'Start here'!$B$5),"",MID(UPPER(SUBSTITUTE('Start here'!$B$6," ","")),MOD(A273-'Start here'!$B$5,LEN(UPPER(SUBSTITUTE('Start here'!$B$6," ",""))))+1,1))</f>
        <v/>
      </c>
      <c r="D273" s="20" t="n"/>
      <c r="E273" s="20">
        <f>IF(OR(C273="",D273=""),"",IF(C273=D273,"","Yes"))</f>
        <v/>
      </c>
      <c r="F273" s="21" t="n"/>
    </row>
    <row r="274">
      <c r="A274" s="18" t="n">
        <v>46657</v>
      </c>
      <c r="B274" s="19" t="inlineStr">
        <is>
          <t>Mon</t>
        </is>
      </c>
      <c r="C274" s="20">
        <f>IF(OR('Start here'!$B$5="",UPPER(SUBSTITUTE('Start here'!$B$6," ",""))="",A274&lt;'Start here'!$B$5),"",MID(UPPER(SUBSTITUTE('Start here'!$B$6," ","")),MOD(A274-'Start here'!$B$5,LEN(UPPER(SUBSTITUTE('Start here'!$B$6," ",""))))+1,1))</f>
        <v/>
      </c>
      <c r="D274" s="20" t="n"/>
      <c r="E274" s="20">
        <f>IF(OR(C274="",D274=""),"",IF(C274=D274,"","Yes"))</f>
        <v/>
      </c>
      <c r="F274" s="21" t="n"/>
    </row>
    <row r="275">
      <c r="A275" s="18" t="n">
        <v>46658</v>
      </c>
      <c r="B275" s="19" t="inlineStr">
        <is>
          <t>Tue</t>
        </is>
      </c>
      <c r="C275" s="20">
        <f>IF(OR('Start here'!$B$5="",UPPER(SUBSTITUTE('Start here'!$B$6," ",""))="",A275&lt;'Start here'!$B$5),"",MID(UPPER(SUBSTITUTE('Start here'!$B$6," ","")),MOD(A275-'Start here'!$B$5,LEN(UPPER(SUBSTITUTE('Start here'!$B$6," ",""))))+1,1))</f>
        <v/>
      </c>
      <c r="D275" s="20" t="n"/>
      <c r="E275" s="20">
        <f>IF(OR(C275="",D275=""),"",IF(C275=D275,"","Yes"))</f>
        <v/>
      </c>
      <c r="F275" s="21" t="n"/>
    </row>
    <row r="276">
      <c r="A276" s="18" t="n">
        <v>46659</v>
      </c>
      <c r="B276" s="19" t="inlineStr">
        <is>
          <t>Wed</t>
        </is>
      </c>
      <c r="C276" s="20">
        <f>IF(OR('Start here'!$B$5="",UPPER(SUBSTITUTE('Start here'!$B$6," ",""))="",A276&lt;'Start here'!$B$5),"",MID(UPPER(SUBSTITUTE('Start here'!$B$6," ","")),MOD(A276-'Start here'!$B$5,LEN(UPPER(SUBSTITUTE('Start here'!$B$6," ",""))))+1,1))</f>
        <v/>
      </c>
      <c r="D276" s="20" t="n"/>
      <c r="E276" s="20">
        <f>IF(OR(C276="",D276=""),"",IF(C276=D276,"","Yes"))</f>
        <v/>
      </c>
      <c r="F276" s="21" t="n"/>
    </row>
    <row r="277">
      <c r="A277" s="18" t="n">
        <v>46660</v>
      </c>
      <c r="B277" s="19" t="inlineStr">
        <is>
          <t>Thu</t>
        </is>
      </c>
      <c r="C277" s="20">
        <f>IF(OR('Start here'!$B$5="",UPPER(SUBSTITUTE('Start here'!$B$6," ",""))="",A277&lt;'Start here'!$B$5),"",MID(UPPER(SUBSTITUTE('Start here'!$B$6," ","")),MOD(A277-'Start here'!$B$5,LEN(UPPER(SUBSTITUTE('Start here'!$B$6," ",""))))+1,1))</f>
        <v/>
      </c>
      <c r="D277" s="20" t="n"/>
      <c r="E277" s="20">
        <f>IF(OR(C277="",D277=""),"",IF(C277=D277,"","Yes"))</f>
        <v/>
      </c>
      <c r="F277" s="21" t="n"/>
    </row>
    <row r="278">
      <c r="A278" s="18" t="n">
        <v>46661</v>
      </c>
      <c r="B278" s="22" t="inlineStr">
        <is>
          <t>Fri</t>
        </is>
      </c>
      <c r="C278" s="20">
        <f>IF(OR('Start here'!$B$5="",UPPER(SUBSTITUTE('Start here'!$B$6," ",""))="",A278&lt;'Start here'!$B$5),"",MID(UPPER(SUBSTITUTE('Start here'!$B$6," ","")),MOD(A278-'Start here'!$B$5,LEN(UPPER(SUBSTITUTE('Start here'!$B$6," ",""))))+1,1))</f>
        <v/>
      </c>
      <c r="D278" s="20" t="n"/>
      <c r="E278" s="20">
        <f>IF(OR(C278="",D278=""),"",IF(C278=D278,"","Yes"))</f>
        <v/>
      </c>
      <c r="F278" s="21" t="n"/>
    </row>
    <row r="279">
      <c r="A279" s="18" t="n">
        <v>46662</v>
      </c>
      <c r="B279" s="22" t="inlineStr">
        <is>
          <t>Sat</t>
        </is>
      </c>
      <c r="C279" s="20">
        <f>IF(OR('Start here'!$B$5="",UPPER(SUBSTITUTE('Start here'!$B$6," ",""))="",A279&lt;'Start here'!$B$5),"",MID(UPPER(SUBSTITUTE('Start here'!$B$6," ","")),MOD(A279-'Start here'!$B$5,LEN(UPPER(SUBSTITUTE('Start here'!$B$6," ",""))))+1,1))</f>
        <v/>
      </c>
      <c r="D279" s="20" t="n"/>
      <c r="E279" s="20">
        <f>IF(OR(C279="",D279=""),"",IF(C279=D279,"","Yes"))</f>
        <v/>
      </c>
      <c r="F279" s="21" t="n"/>
    </row>
    <row r="280">
      <c r="A280" s="18" t="n">
        <v>46663</v>
      </c>
      <c r="B280" s="22" t="inlineStr">
        <is>
          <t>Sun</t>
        </is>
      </c>
      <c r="C280" s="20">
        <f>IF(OR('Start here'!$B$5="",UPPER(SUBSTITUTE('Start here'!$B$6," ",""))="",A280&lt;'Start here'!$B$5),"",MID(UPPER(SUBSTITUTE('Start here'!$B$6," ","")),MOD(A280-'Start here'!$B$5,LEN(UPPER(SUBSTITUTE('Start here'!$B$6," ",""))))+1,1))</f>
        <v/>
      </c>
      <c r="D280" s="20" t="n"/>
      <c r="E280" s="20">
        <f>IF(OR(C280="",D280=""),"",IF(C280=D280,"","Yes"))</f>
        <v/>
      </c>
      <c r="F280" s="21" t="n"/>
    </row>
    <row r="281">
      <c r="A281" s="18" t="n">
        <v>46664</v>
      </c>
      <c r="B281" s="19" t="inlineStr">
        <is>
          <t>Mon</t>
        </is>
      </c>
      <c r="C281" s="20">
        <f>IF(OR('Start here'!$B$5="",UPPER(SUBSTITUTE('Start here'!$B$6," ",""))="",A281&lt;'Start here'!$B$5),"",MID(UPPER(SUBSTITUTE('Start here'!$B$6," ","")),MOD(A281-'Start here'!$B$5,LEN(UPPER(SUBSTITUTE('Start here'!$B$6," ",""))))+1,1))</f>
        <v/>
      </c>
      <c r="D281" s="20" t="n"/>
      <c r="E281" s="20">
        <f>IF(OR(C281="",D281=""),"",IF(C281=D281,"","Yes"))</f>
        <v/>
      </c>
      <c r="F281" s="21" t="n"/>
    </row>
    <row r="282">
      <c r="A282" s="18" t="n">
        <v>46665</v>
      </c>
      <c r="B282" s="19" t="inlineStr">
        <is>
          <t>Tue</t>
        </is>
      </c>
      <c r="C282" s="20">
        <f>IF(OR('Start here'!$B$5="",UPPER(SUBSTITUTE('Start here'!$B$6," ",""))="",A282&lt;'Start here'!$B$5),"",MID(UPPER(SUBSTITUTE('Start here'!$B$6," ","")),MOD(A282-'Start here'!$B$5,LEN(UPPER(SUBSTITUTE('Start here'!$B$6," ",""))))+1,1))</f>
        <v/>
      </c>
      <c r="D282" s="20" t="n"/>
      <c r="E282" s="20">
        <f>IF(OR(C282="",D282=""),"",IF(C282=D282,"","Yes"))</f>
        <v/>
      </c>
      <c r="F282" s="21" t="n"/>
    </row>
    <row r="283">
      <c r="A283" s="18" t="n">
        <v>46666</v>
      </c>
      <c r="B283" s="19" t="inlineStr">
        <is>
          <t>Wed</t>
        </is>
      </c>
      <c r="C283" s="20">
        <f>IF(OR('Start here'!$B$5="",UPPER(SUBSTITUTE('Start here'!$B$6," ",""))="",A283&lt;'Start here'!$B$5),"",MID(UPPER(SUBSTITUTE('Start here'!$B$6," ","")),MOD(A283-'Start here'!$B$5,LEN(UPPER(SUBSTITUTE('Start here'!$B$6," ",""))))+1,1))</f>
        <v/>
      </c>
      <c r="D283" s="20" t="n"/>
      <c r="E283" s="20">
        <f>IF(OR(C283="",D283=""),"",IF(C283=D283,"","Yes"))</f>
        <v/>
      </c>
      <c r="F283" s="21" t="n"/>
    </row>
    <row r="284">
      <c r="A284" s="18" t="n">
        <v>46667</v>
      </c>
      <c r="B284" s="19" t="inlineStr">
        <is>
          <t>Thu</t>
        </is>
      </c>
      <c r="C284" s="20">
        <f>IF(OR('Start here'!$B$5="",UPPER(SUBSTITUTE('Start here'!$B$6," ",""))="",A284&lt;'Start here'!$B$5),"",MID(UPPER(SUBSTITUTE('Start here'!$B$6," ","")),MOD(A284-'Start here'!$B$5,LEN(UPPER(SUBSTITUTE('Start here'!$B$6," ",""))))+1,1))</f>
        <v/>
      </c>
      <c r="D284" s="20" t="n"/>
      <c r="E284" s="20">
        <f>IF(OR(C284="",D284=""),"",IF(C284=D284,"","Yes"))</f>
        <v/>
      </c>
      <c r="F284" s="21" t="n"/>
    </row>
    <row r="285">
      <c r="A285" s="18" t="n">
        <v>46668</v>
      </c>
      <c r="B285" s="22" t="inlineStr">
        <is>
          <t>Fri</t>
        </is>
      </c>
      <c r="C285" s="20">
        <f>IF(OR('Start here'!$B$5="",UPPER(SUBSTITUTE('Start here'!$B$6," ",""))="",A285&lt;'Start here'!$B$5),"",MID(UPPER(SUBSTITUTE('Start here'!$B$6," ","")),MOD(A285-'Start here'!$B$5,LEN(UPPER(SUBSTITUTE('Start here'!$B$6," ",""))))+1,1))</f>
        <v/>
      </c>
      <c r="D285" s="20" t="n"/>
      <c r="E285" s="20">
        <f>IF(OR(C285="",D285=""),"",IF(C285=D285,"","Yes"))</f>
        <v/>
      </c>
      <c r="F285" s="21" t="n"/>
    </row>
    <row r="286">
      <c r="A286" s="18" t="n">
        <v>46669</v>
      </c>
      <c r="B286" s="22" t="inlineStr">
        <is>
          <t>Sat</t>
        </is>
      </c>
      <c r="C286" s="20">
        <f>IF(OR('Start here'!$B$5="",UPPER(SUBSTITUTE('Start here'!$B$6," ",""))="",A286&lt;'Start here'!$B$5),"",MID(UPPER(SUBSTITUTE('Start here'!$B$6," ","")),MOD(A286-'Start here'!$B$5,LEN(UPPER(SUBSTITUTE('Start here'!$B$6," ",""))))+1,1))</f>
        <v/>
      </c>
      <c r="D286" s="20" t="n"/>
      <c r="E286" s="20">
        <f>IF(OR(C286="",D286=""),"",IF(C286=D286,"","Yes"))</f>
        <v/>
      </c>
      <c r="F286" s="21" t="n"/>
    </row>
    <row r="287">
      <c r="A287" s="18" t="n">
        <v>46670</v>
      </c>
      <c r="B287" s="22" t="inlineStr">
        <is>
          <t>Sun</t>
        </is>
      </c>
      <c r="C287" s="20">
        <f>IF(OR('Start here'!$B$5="",UPPER(SUBSTITUTE('Start here'!$B$6," ",""))="",A287&lt;'Start here'!$B$5),"",MID(UPPER(SUBSTITUTE('Start here'!$B$6," ","")),MOD(A287-'Start here'!$B$5,LEN(UPPER(SUBSTITUTE('Start here'!$B$6," ",""))))+1,1))</f>
        <v/>
      </c>
      <c r="D287" s="20" t="n"/>
      <c r="E287" s="20">
        <f>IF(OR(C287="",D287=""),"",IF(C287=D287,"","Yes"))</f>
        <v/>
      </c>
      <c r="F287" s="21" t="n"/>
    </row>
    <row r="288">
      <c r="A288" s="18" t="n">
        <v>46671</v>
      </c>
      <c r="B288" s="19" t="inlineStr">
        <is>
          <t>Mon</t>
        </is>
      </c>
      <c r="C288" s="20">
        <f>IF(OR('Start here'!$B$5="",UPPER(SUBSTITUTE('Start here'!$B$6," ",""))="",A288&lt;'Start here'!$B$5),"",MID(UPPER(SUBSTITUTE('Start here'!$B$6," ","")),MOD(A288-'Start here'!$B$5,LEN(UPPER(SUBSTITUTE('Start here'!$B$6," ",""))))+1,1))</f>
        <v/>
      </c>
      <c r="D288" s="20" t="n"/>
      <c r="E288" s="20">
        <f>IF(OR(C288="",D288=""),"",IF(C288=D288,"","Yes"))</f>
        <v/>
      </c>
      <c r="F288" s="21" t="n"/>
    </row>
    <row r="289">
      <c r="A289" s="18" t="n">
        <v>46672</v>
      </c>
      <c r="B289" s="19" t="inlineStr">
        <is>
          <t>Tue</t>
        </is>
      </c>
      <c r="C289" s="20">
        <f>IF(OR('Start here'!$B$5="",UPPER(SUBSTITUTE('Start here'!$B$6," ",""))="",A289&lt;'Start here'!$B$5),"",MID(UPPER(SUBSTITUTE('Start here'!$B$6," ","")),MOD(A289-'Start here'!$B$5,LEN(UPPER(SUBSTITUTE('Start here'!$B$6," ",""))))+1,1))</f>
        <v/>
      </c>
      <c r="D289" s="20" t="n"/>
      <c r="E289" s="20">
        <f>IF(OR(C289="",D289=""),"",IF(C289=D289,"","Yes"))</f>
        <v/>
      </c>
      <c r="F289" s="21" t="n"/>
    </row>
    <row r="290">
      <c r="A290" s="18" t="n">
        <v>46673</v>
      </c>
      <c r="B290" s="19" t="inlineStr">
        <is>
          <t>Wed</t>
        </is>
      </c>
      <c r="C290" s="20">
        <f>IF(OR('Start here'!$B$5="",UPPER(SUBSTITUTE('Start here'!$B$6," ",""))="",A290&lt;'Start here'!$B$5),"",MID(UPPER(SUBSTITUTE('Start here'!$B$6," ","")),MOD(A290-'Start here'!$B$5,LEN(UPPER(SUBSTITUTE('Start here'!$B$6," ",""))))+1,1))</f>
        <v/>
      </c>
      <c r="D290" s="20" t="n"/>
      <c r="E290" s="20">
        <f>IF(OR(C290="",D290=""),"",IF(C290=D290,"","Yes"))</f>
        <v/>
      </c>
      <c r="F290" s="21" t="n"/>
    </row>
    <row r="291">
      <c r="A291" s="18" t="n">
        <v>46674</v>
      </c>
      <c r="B291" s="19" t="inlineStr">
        <is>
          <t>Thu</t>
        </is>
      </c>
      <c r="C291" s="20">
        <f>IF(OR('Start here'!$B$5="",UPPER(SUBSTITUTE('Start here'!$B$6," ",""))="",A291&lt;'Start here'!$B$5),"",MID(UPPER(SUBSTITUTE('Start here'!$B$6," ","")),MOD(A291-'Start here'!$B$5,LEN(UPPER(SUBSTITUTE('Start here'!$B$6," ",""))))+1,1))</f>
        <v/>
      </c>
      <c r="D291" s="20" t="n"/>
      <c r="E291" s="20">
        <f>IF(OR(C291="",D291=""),"",IF(C291=D291,"","Yes"))</f>
        <v/>
      </c>
      <c r="F291" s="21" t="n"/>
    </row>
    <row r="292">
      <c r="A292" s="18" t="n">
        <v>46675</v>
      </c>
      <c r="B292" s="22" t="inlineStr">
        <is>
          <t>Fri</t>
        </is>
      </c>
      <c r="C292" s="20">
        <f>IF(OR('Start here'!$B$5="",UPPER(SUBSTITUTE('Start here'!$B$6," ",""))="",A292&lt;'Start here'!$B$5),"",MID(UPPER(SUBSTITUTE('Start here'!$B$6," ","")),MOD(A292-'Start here'!$B$5,LEN(UPPER(SUBSTITUTE('Start here'!$B$6," ",""))))+1,1))</f>
        <v/>
      </c>
      <c r="D292" s="20" t="n"/>
      <c r="E292" s="20">
        <f>IF(OR(C292="",D292=""),"",IF(C292=D292,"","Yes"))</f>
        <v/>
      </c>
      <c r="F292" s="21" t="n"/>
    </row>
    <row r="293">
      <c r="A293" s="18" t="n">
        <v>46676</v>
      </c>
      <c r="B293" s="22" t="inlineStr">
        <is>
          <t>Sat</t>
        </is>
      </c>
      <c r="C293" s="20">
        <f>IF(OR('Start here'!$B$5="",UPPER(SUBSTITUTE('Start here'!$B$6," ",""))="",A293&lt;'Start here'!$B$5),"",MID(UPPER(SUBSTITUTE('Start here'!$B$6," ","")),MOD(A293-'Start here'!$B$5,LEN(UPPER(SUBSTITUTE('Start here'!$B$6," ",""))))+1,1))</f>
        <v/>
      </c>
      <c r="D293" s="20" t="n"/>
      <c r="E293" s="20">
        <f>IF(OR(C293="",D293=""),"",IF(C293=D293,"","Yes"))</f>
        <v/>
      </c>
      <c r="F293" s="21" t="n"/>
    </row>
    <row r="294">
      <c r="A294" s="18" t="n">
        <v>46677</v>
      </c>
      <c r="B294" s="22" t="inlineStr">
        <is>
          <t>Sun</t>
        </is>
      </c>
      <c r="C294" s="20">
        <f>IF(OR('Start here'!$B$5="",UPPER(SUBSTITUTE('Start here'!$B$6," ",""))="",A294&lt;'Start here'!$B$5),"",MID(UPPER(SUBSTITUTE('Start here'!$B$6," ","")),MOD(A294-'Start here'!$B$5,LEN(UPPER(SUBSTITUTE('Start here'!$B$6," ",""))))+1,1))</f>
        <v/>
      </c>
      <c r="D294" s="20" t="n"/>
      <c r="E294" s="20">
        <f>IF(OR(C294="",D294=""),"",IF(C294=D294,"","Yes"))</f>
        <v/>
      </c>
      <c r="F294" s="21" t="n"/>
    </row>
    <row r="295">
      <c r="A295" s="18" t="n">
        <v>46678</v>
      </c>
      <c r="B295" s="19" t="inlineStr">
        <is>
          <t>Mon</t>
        </is>
      </c>
      <c r="C295" s="20">
        <f>IF(OR('Start here'!$B$5="",UPPER(SUBSTITUTE('Start here'!$B$6," ",""))="",A295&lt;'Start here'!$B$5),"",MID(UPPER(SUBSTITUTE('Start here'!$B$6," ","")),MOD(A295-'Start here'!$B$5,LEN(UPPER(SUBSTITUTE('Start here'!$B$6," ",""))))+1,1))</f>
        <v/>
      </c>
      <c r="D295" s="20" t="n"/>
      <c r="E295" s="20">
        <f>IF(OR(C295="",D295=""),"",IF(C295=D295,"","Yes"))</f>
        <v/>
      </c>
      <c r="F295" s="21" t="n"/>
    </row>
    <row r="296">
      <c r="A296" s="18" t="n">
        <v>46679</v>
      </c>
      <c r="B296" s="19" t="inlineStr">
        <is>
          <t>Tue</t>
        </is>
      </c>
      <c r="C296" s="20">
        <f>IF(OR('Start here'!$B$5="",UPPER(SUBSTITUTE('Start here'!$B$6," ",""))="",A296&lt;'Start here'!$B$5),"",MID(UPPER(SUBSTITUTE('Start here'!$B$6," ","")),MOD(A296-'Start here'!$B$5,LEN(UPPER(SUBSTITUTE('Start here'!$B$6," ",""))))+1,1))</f>
        <v/>
      </c>
      <c r="D296" s="20" t="n"/>
      <c r="E296" s="20">
        <f>IF(OR(C296="",D296=""),"",IF(C296=D296,"","Yes"))</f>
        <v/>
      </c>
      <c r="F296" s="21" t="n"/>
    </row>
    <row r="297">
      <c r="A297" s="18" t="n">
        <v>46680</v>
      </c>
      <c r="B297" s="19" t="inlineStr">
        <is>
          <t>Wed</t>
        </is>
      </c>
      <c r="C297" s="20">
        <f>IF(OR('Start here'!$B$5="",UPPER(SUBSTITUTE('Start here'!$B$6," ",""))="",A297&lt;'Start here'!$B$5),"",MID(UPPER(SUBSTITUTE('Start here'!$B$6," ","")),MOD(A297-'Start here'!$B$5,LEN(UPPER(SUBSTITUTE('Start here'!$B$6," ",""))))+1,1))</f>
        <v/>
      </c>
      <c r="D297" s="20" t="n"/>
      <c r="E297" s="20">
        <f>IF(OR(C297="",D297=""),"",IF(C297=D297,"","Yes"))</f>
        <v/>
      </c>
      <c r="F297" s="21" t="n"/>
    </row>
    <row r="298">
      <c r="A298" s="18" t="n">
        <v>46681</v>
      </c>
      <c r="B298" s="19" t="inlineStr">
        <is>
          <t>Thu</t>
        </is>
      </c>
      <c r="C298" s="20">
        <f>IF(OR('Start here'!$B$5="",UPPER(SUBSTITUTE('Start here'!$B$6," ",""))="",A298&lt;'Start here'!$B$5),"",MID(UPPER(SUBSTITUTE('Start here'!$B$6," ","")),MOD(A298-'Start here'!$B$5,LEN(UPPER(SUBSTITUTE('Start here'!$B$6," ",""))))+1,1))</f>
        <v/>
      </c>
      <c r="D298" s="20" t="n"/>
      <c r="E298" s="20">
        <f>IF(OR(C298="",D298=""),"",IF(C298=D298,"","Yes"))</f>
        <v/>
      </c>
      <c r="F298" s="21" t="n"/>
    </row>
    <row r="299">
      <c r="A299" s="18" t="n">
        <v>46682</v>
      </c>
      <c r="B299" s="22" t="inlineStr">
        <is>
          <t>Fri</t>
        </is>
      </c>
      <c r="C299" s="20">
        <f>IF(OR('Start here'!$B$5="",UPPER(SUBSTITUTE('Start here'!$B$6," ",""))="",A299&lt;'Start here'!$B$5),"",MID(UPPER(SUBSTITUTE('Start here'!$B$6," ","")),MOD(A299-'Start here'!$B$5,LEN(UPPER(SUBSTITUTE('Start here'!$B$6," ",""))))+1,1))</f>
        <v/>
      </c>
      <c r="D299" s="20" t="n"/>
      <c r="E299" s="20">
        <f>IF(OR(C299="",D299=""),"",IF(C299=D299,"","Yes"))</f>
        <v/>
      </c>
      <c r="F299" s="21" t="n"/>
    </row>
    <row r="300">
      <c r="A300" s="18" t="n">
        <v>46683</v>
      </c>
      <c r="B300" s="22" t="inlineStr">
        <is>
          <t>Sat</t>
        </is>
      </c>
      <c r="C300" s="20">
        <f>IF(OR('Start here'!$B$5="",UPPER(SUBSTITUTE('Start here'!$B$6," ",""))="",A300&lt;'Start here'!$B$5),"",MID(UPPER(SUBSTITUTE('Start here'!$B$6," ","")),MOD(A300-'Start here'!$B$5,LEN(UPPER(SUBSTITUTE('Start here'!$B$6," ",""))))+1,1))</f>
        <v/>
      </c>
      <c r="D300" s="20" t="n"/>
      <c r="E300" s="20">
        <f>IF(OR(C300="",D300=""),"",IF(C300=D300,"","Yes"))</f>
        <v/>
      </c>
      <c r="F300" s="21" t="n"/>
    </row>
    <row r="301">
      <c r="A301" s="18" t="n">
        <v>46684</v>
      </c>
      <c r="B301" s="22" t="inlineStr">
        <is>
          <t>Sun</t>
        </is>
      </c>
      <c r="C301" s="20">
        <f>IF(OR('Start here'!$B$5="",UPPER(SUBSTITUTE('Start here'!$B$6," ",""))="",A301&lt;'Start here'!$B$5),"",MID(UPPER(SUBSTITUTE('Start here'!$B$6," ","")),MOD(A301-'Start here'!$B$5,LEN(UPPER(SUBSTITUTE('Start here'!$B$6," ",""))))+1,1))</f>
        <v/>
      </c>
      <c r="D301" s="20" t="n"/>
      <c r="E301" s="20">
        <f>IF(OR(C301="",D301=""),"",IF(C301=D301,"","Yes"))</f>
        <v/>
      </c>
      <c r="F301" s="21" t="n"/>
    </row>
    <row r="302">
      <c r="A302" s="18" t="n">
        <v>46685</v>
      </c>
      <c r="B302" s="19" t="inlineStr">
        <is>
          <t>Mon</t>
        </is>
      </c>
      <c r="C302" s="20">
        <f>IF(OR('Start here'!$B$5="",UPPER(SUBSTITUTE('Start here'!$B$6," ",""))="",A302&lt;'Start here'!$B$5),"",MID(UPPER(SUBSTITUTE('Start here'!$B$6," ","")),MOD(A302-'Start here'!$B$5,LEN(UPPER(SUBSTITUTE('Start here'!$B$6," ",""))))+1,1))</f>
        <v/>
      </c>
      <c r="D302" s="20" t="n"/>
      <c r="E302" s="20">
        <f>IF(OR(C302="",D302=""),"",IF(C302=D302,"","Yes"))</f>
        <v/>
      </c>
      <c r="F302" s="21" t="n"/>
    </row>
    <row r="303">
      <c r="A303" s="18" t="n">
        <v>46686</v>
      </c>
      <c r="B303" s="19" t="inlineStr">
        <is>
          <t>Tue</t>
        </is>
      </c>
      <c r="C303" s="20">
        <f>IF(OR('Start here'!$B$5="",UPPER(SUBSTITUTE('Start here'!$B$6," ",""))="",A303&lt;'Start here'!$B$5),"",MID(UPPER(SUBSTITUTE('Start here'!$B$6," ","")),MOD(A303-'Start here'!$B$5,LEN(UPPER(SUBSTITUTE('Start here'!$B$6," ",""))))+1,1))</f>
        <v/>
      </c>
      <c r="D303" s="20" t="n"/>
      <c r="E303" s="20">
        <f>IF(OR(C303="",D303=""),"",IF(C303=D303,"","Yes"))</f>
        <v/>
      </c>
      <c r="F303" s="21" t="n"/>
    </row>
    <row r="304">
      <c r="A304" s="18" t="n">
        <v>46687</v>
      </c>
      <c r="B304" s="19" t="inlineStr">
        <is>
          <t>Wed</t>
        </is>
      </c>
      <c r="C304" s="20">
        <f>IF(OR('Start here'!$B$5="",UPPER(SUBSTITUTE('Start here'!$B$6," ",""))="",A304&lt;'Start here'!$B$5),"",MID(UPPER(SUBSTITUTE('Start here'!$B$6," ","")),MOD(A304-'Start here'!$B$5,LEN(UPPER(SUBSTITUTE('Start here'!$B$6," ",""))))+1,1))</f>
        <v/>
      </c>
      <c r="D304" s="20" t="n"/>
      <c r="E304" s="20">
        <f>IF(OR(C304="",D304=""),"",IF(C304=D304,"","Yes"))</f>
        <v/>
      </c>
      <c r="F304" s="21" t="n"/>
    </row>
    <row r="305">
      <c r="A305" s="18" t="n">
        <v>46688</v>
      </c>
      <c r="B305" s="19" t="inlineStr">
        <is>
          <t>Thu</t>
        </is>
      </c>
      <c r="C305" s="20">
        <f>IF(OR('Start here'!$B$5="",UPPER(SUBSTITUTE('Start here'!$B$6," ",""))="",A305&lt;'Start here'!$B$5),"",MID(UPPER(SUBSTITUTE('Start here'!$B$6," ","")),MOD(A305-'Start here'!$B$5,LEN(UPPER(SUBSTITUTE('Start here'!$B$6," ",""))))+1,1))</f>
        <v/>
      </c>
      <c r="D305" s="20" t="n"/>
      <c r="E305" s="20">
        <f>IF(OR(C305="",D305=""),"",IF(C305=D305,"","Yes"))</f>
        <v/>
      </c>
      <c r="F305" s="21" t="n"/>
    </row>
    <row r="306">
      <c r="A306" s="18" t="n">
        <v>46689</v>
      </c>
      <c r="B306" s="22" t="inlineStr">
        <is>
          <t>Fri</t>
        </is>
      </c>
      <c r="C306" s="20">
        <f>IF(OR('Start here'!$B$5="",UPPER(SUBSTITUTE('Start here'!$B$6," ",""))="",A306&lt;'Start here'!$B$5),"",MID(UPPER(SUBSTITUTE('Start here'!$B$6," ","")),MOD(A306-'Start here'!$B$5,LEN(UPPER(SUBSTITUTE('Start here'!$B$6," ",""))))+1,1))</f>
        <v/>
      </c>
      <c r="D306" s="20" t="n"/>
      <c r="E306" s="20">
        <f>IF(OR(C306="",D306=""),"",IF(C306=D306,"","Yes"))</f>
        <v/>
      </c>
      <c r="F306" s="21" t="n"/>
    </row>
    <row r="307">
      <c r="A307" s="18" t="n">
        <v>46690</v>
      </c>
      <c r="B307" s="22" t="inlineStr">
        <is>
          <t>Sat</t>
        </is>
      </c>
      <c r="C307" s="20">
        <f>IF(OR('Start here'!$B$5="",UPPER(SUBSTITUTE('Start here'!$B$6," ",""))="",A307&lt;'Start here'!$B$5),"",MID(UPPER(SUBSTITUTE('Start here'!$B$6," ","")),MOD(A307-'Start here'!$B$5,LEN(UPPER(SUBSTITUTE('Start here'!$B$6," ",""))))+1,1))</f>
        <v/>
      </c>
      <c r="D307" s="20" t="n"/>
      <c r="E307" s="20">
        <f>IF(OR(C307="",D307=""),"",IF(C307=D307,"","Yes"))</f>
        <v/>
      </c>
      <c r="F307" s="21" t="n"/>
    </row>
    <row r="308">
      <c r="A308" s="18" t="n">
        <v>46691</v>
      </c>
      <c r="B308" s="22" t="inlineStr">
        <is>
          <t>Sun</t>
        </is>
      </c>
      <c r="C308" s="20">
        <f>IF(OR('Start here'!$B$5="",UPPER(SUBSTITUTE('Start here'!$B$6," ",""))="",A308&lt;'Start here'!$B$5),"",MID(UPPER(SUBSTITUTE('Start here'!$B$6," ","")),MOD(A308-'Start here'!$B$5,LEN(UPPER(SUBSTITUTE('Start here'!$B$6," ",""))))+1,1))</f>
        <v/>
      </c>
      <c r="D308" s="20" t="n"/>
      <c r="E308" s="20">
        <f>IF(OR(C308="",D308=""),"",IF(C308=D308,"","Yes"))</f>
        <v/>
      </c>
      <c r="F308" s="21" t="n"/>
    </row>
    <row r="309">
      <c r="A309" s="18" t="n">
        <v>46692</v>
      </c>
      <c r="B309" s="19" t="inlineStr">
        <is>
          <t>Mon</t>
        </is>
      </c>
      <c r="C309" s="20">
        <f>IF(OR('Start here'!$B$5="",UPPER(SUBSTITUTE('Start here'!$B$6," ",""))="",A309&lt;'Start here'!$B$5),"",MID(UPPER(SUBSTITUTE('Start here'!$B$6," ","")),MOD(A309-'Start here'!$B$5,LEN(UPPER(SUBSTITUTE('Start here'!$B$6," ",""))))+1,1))</f>
        <v/>
      </c>
      <c r="D309" s="20" t="n"/>
      <c r="E309" s="20">
        <f>IF(OR(C309="",D309=""),"",IF(C309=D309,"","Yes"))</f>
        <v/>
      </c>
      <c r="F309" s="21" t="n"/>
    </row>
    <row r="310">
      <c r="A310" s="18" t="n">
        <v>46693</v>
      </c>
      <c r="B310" s="19" t="inlineStr">
        <is>
          <t>Tue</t>
        </is>
      </c>
      <c r="C310" s="20">
        <f>IF(OR('Start here'!$B$5="",UPPER(SUBSTITUTE('Start here'!$B$6," ",""))="",A310&lt;'Start here'!$B$5),"",MID(UPPER(SUBSTITUTE('Start here'!$B$6," ","")),MOD(A310-'Start here'!$B$5,LEN(UPPER(SUBSTITUTE('Start here'!$B$6," ",""))))+1,1))</f>
        <v/>
      </c>
      <c r="D310" s="20" t="n"/>
      <c r="E310" s="20">
        <f>IF(OR(C310="",D310=""),"",IF(C310=D310,"","Yes"))</f>
        <v/>
      </c>
      <c r="F310" s="21" t="n"/>
    </row>
    <row r="311">
      <c r="A311" s="18" t="n">
        <v>46694</v>
      </c>
      <c r="B311" s="19" t="inlineStr">
        <is>
          <t>Wed</t>
        </is>
      </c>
      <c r="C311" s="20">
        <f>IF(OR('Start here'!$B$5="",UPPER(SUBSTITUTE('Start here'!$B$6," ",""))="",A311&lt;'Start here'!$B$5),"",MID(UPPER(SUBSTITUTE('Start here'!$B$6," ","")),MOD(A311-'Start here'!$B$5,LEN(UPPER(SUBSTITUTE('Start here'!$B$6," ",""))))+1,1))</f>
        <v/>
      </c>
      <c r="D311" s="20" t="n"/>
      <c r="E311" s="20">
        <f>IF(OR(C311="",D311=""),"",IF(C311=D311,"","Yes"))</f>
        <v/>
      </c>
      <c r="F311" s="21" t="n"/>
    </row>
    <row r="312">
      <c r="A312" s="18" t="n">
        <v>46695</v>
      </c>
      <c r="B312" s="19" t="inlineStr">
        <is>
          <t>Thu</t>
        </is>
      </c>
      <c r="C312" s="20">
        <f>IF(OR('Start here'!$B$5="",UPPER(SUBSTITUTE('Start here'!$B$6," ",""))="",A312&lt;'Start here'!$B$5),"",MID(UPPER(SUBSTITUTE('Start here'!$B$6," ","")),MOD(A312-'Start here'!$B$5,LEN(UPPER(SUBSTITUTE('Start here'!$B$6," ",""))))+1,1))</f>
        <v/>
      </c>
      <c r="D312" s="20" t="n"/>
      <c r="E312" s="20">
        <f>IF(OR(C312="",D312=""),"",IF(C312=D312,"","Yes"))</f>
        <v/>
      </c>
      <c r="F312" s="21" t="n"/>
    </row>
    <row r="313">
      <c r="A313" s="18" t="n">
        <v>46696</v>
      </c>
      <c r="B313" s="22" t="inlineStr">
        <is>
          <t>Fri</t>
        </is>
      </c>
      <c r="C313" s="20">
        <f>IF(OR('Start here'!$B$5="",UPPER(SUBSTITUTE('Start here'!$B$6," ",""))="",A313&lt;'Start here'!$B$5),"",MID(UPPER(SUBSTITUTE('Start here'!$B$6," ","")),MOD(A313-'Start here'!$B$5,LEN(UPPER(SUBSTITUTE('Start here'!$B$6," ",""))))+1,1))</f>
        <v/>
      </c>
      <c r="D313" s="20" t="n"/>
      <c r="E313" s="20">
        <f>IF(OR(C313="",D313=""),"",IF(C313=D313,"","Yes"))</f>
        <v/>
      </c>
      <c r="F313" s="21" t="n"/>
    </row>
    <row r="314">
      <c r="A314" s="18" t="n">
        <v>46697</v>
      </c>
      <c r="B314" s="22" t="inlineStr">
        <is>
          <t>Sat</t>
        </is>
      </c>
      <c r="C314" s="20">
        <f>IF(OR('Start here'!$B$5="",UPPER(SUBSTITUTE('Start here'!$B$6," ",""))="",A314&lt;'Start here'!$B$5),"",MID(UPPER(SUBSTITUTE('Start here'!$B$6," ","")),MOD(A314-'Start here'!$B$5,LEN(UPPER(SUBSTITUTE('Start here'!$B$6," ",""))))+1,1))</f>
        <v/>
      </c>
      <c r="D314" s="20" t="n"/>
      <c r="E314" s="20">
        <f>IF(OR(C314="",D314=""),"",IF(C314=D314,"","Yes"))</f>
        <v/>
      </c>
      <c r="F314" s="21" t="n"/>
    </row>
    <row r="315">
      <c r="A315" s="18" t="n">
        <v>46698</v>
      </c>
      <c r="B315" s="22" t="inlineStr">
        <is>
          <t>Sun</t>
        </is>
      </c>
      <c r="C315" s="20">
        <f>IF(OR('Start here'!$B$5="",UPPER(SUBSTITUTE('Start here'!$B$6," ",""))="",A315&lt;'Start here'!$B$5),"",MID(UPPER(SUBSTITUTE('Start here'!$B$6," ","")),MOD(A315-'Start here'!$B$5,LEN(UPPER(SUBSTITUTE('Start here'!$B$6," ",""))))+1,1))</f>
        <v/>
      </c>
      <c r="D315" s="20" t="n"/>
      <c r="E315" s="20">
        <f>IF(OR(C315="",D315=""),"",IF(C315=D315,"","Yes"))</f>
        <v/>
      </c>
      <c r="F315" s="21" t="n"/>
    </row>
    <row r="316">
      <c r="A316" s="18" t="n">
        <v>46699</v>
      </c>
      <c r="B316" s="19" t="inlineStr">
        <is>
          <t>Mon</t>
        </is>
      </c>
      <c r="C316" s="20">
        <f>IF(OR('Start here'!$B$5="",UPPER(SUBSTITUTE('Start here'!$B$6," ",""))="",A316&lt;'Start here'!$B$5),"",MID(UPPER(SUBSTITUTE('Start here'!$B$6," ","")),MOD(A316-'Start here'!$B$5,LEN(UPPER(SUBSTITUTE('Start here'!$B$6," ",""))))+1,1))</f>
        <v/>
      </c>
      <c r="D316" s="20" t="n"/>
      <c r="E316" s="20">
        <f>IF(OR(C316="",D316=""),"",IF(C316=D316,"","Yes"))</f>
        <v/>
      </c>
      <c r="F316" s="21" t="n"/>
    </row>
    <row r="317">
      <c r="A317" s="18" t="n">
        <v>46700</v>
      </c>
      <c r="B317" s="19" t="inlineStr">
        <is>
          <t>Tue</t>
        </is>
      </c>
      <c r="C317" s="20">
        <f>IF(OR('Start here'!$B$5="",UPPER(SUBSTITUTE('Start here'!$B$6," ",""))="",A317&lt;'Start here'!$B$5),"",MID(UPPER(SUBSTITUTE('Start here'!$B$6," ","")),MOD(A317-'Start here'!$B$5,LEN(UPPER(SUBSTITUTE('Start here'!$B$6," ",""))))+1,1))</f>
        <v/>
      </c>
      <c r="D317" s="20" t="n"/>
      <c r="E317" s="20">
        <f>IF(OR(C317="",D317=""),"",IF(C317=D317,"","Yes"))</f>
        <v/>
      </c>
      <c r="F317" s="21" t="n"/>
    </row>
    <row r="318">
      <c r="A318" s="18" t="n">
        <v>46701</v>
      </c>
      <c r="B318" s="19" t="inlineStr">
        <is>
          <t>Wed</t>
        </is>
      </c>
      <c r="C318" s="20">
        <f>IF(OR('Start here'!$B$5="",UPPER(SUBSTITUTE('Start here'!$B$6," ",""))="",A318&lt;'Start here'!$B$5),"",MID(UPPER(SUBSTITUTE('Start here'!$B$6," ","")),MOD(A318-'Start here'!$B$5,LEN(UPPER(SUBSTITUTE('Start here'!$B$6," ",""))))+1,1))</f>
        <v/>
      </c>
      <c r="D318" s="20" t="n"/>
      <c r="E318" s="20">
        <f>IF(OR(C318="",D318=""),"",IF(C318=D318,"","Yes"))</f>
        <v/>
      </c>
      <c r="F318" s="21" t="n"/>
    </row>
    <row r="319">
      <c r="A319" s="18" t="n">
        <v>46702</v>
      </c>
      <c r="B319" s="19" t="inlineStr">
        <is>
          <t>Thu</t>
        </is>
      </c>
      <c r="C319" s="20">
        <f>IF(OR('Start here'!$B$5="",UPPER(SUBSTITUTE('Start here'!$B$6," ",""))="",A319&lt;'Start here'!$B$5),"",MID(UPPER(SUBSTITUTE('Start here'!$B$6," ","")),MOD(A319-'Start here'!$B$5,LEN(UPPER(SUBSTITUTE('Start here'!$B$6," ",""))))+1,1))</f>
        <v/>
      </c>
      <c r="D319" s="20" t="n"/>
      <c r="E319" s="20">
        <f>IF(OR(C319="",D319=""),"",IF(C319=D319,"","Yes"))</f>
        <v/>
      </c>
      <c r="F319" s="21" t="n"/>
    </row>
    <row r="320">
      <c r="A320" s="18" t="n">
        <v>46703</v>
      </c>
      <c r="B320" s="22" t="inlineStr">
        <is>
          <t>Fri</t>
        </is>
      </c>
      <c r="C320" s="20">
        <f>IF(OR('Start here'!$B$5="",UPPER(SUBSTITUTE('Start here'!$B$6," ",""))="",A320&lt;'Start here'!$B$5),"",MID(UPPER(SUBSTITUTE('Start here'!$B$6," ","")),MOD(A320-'Start here'!$B$5,LEN(UPPER(SUBSTITUTE('Start here'!$B$6," ",""))))+1,1))</f>
        <v/>
      </c>
      <c r="D320" s="20" t="n"/>
      <c r="E320" s="20">
        <f>IF(OR(C320="",D320=""),"",IF(C320=D320,"","Yes"))</f>
        <v/>
      </c>
      <c r="F320" s="21" t="n"/>
    </row>
    <row r="321">
      <c r="A321" s="18" t="n">
        <v>46704</v>
      </c>
      <c r="B321" s="22" t="inlineStr">
        <is>
          <t>Sat</t>
        </is>
      </c>
      <c r="C321" s="20">
        <f>IF(OR('Start here'!$B$5="",UPPER(SUBSTITUTE('Start here'!$B$6," ",""))="",A321&lt;'Start here'!$B$5),"",MID(UPPER(SUBSTITUTE('Start here'!$B$6," ","")),MOD(A321-'Start here'!$B$5,LEN(UPPER(SUBSTITUTE('Start here'!$B$6," ",""))))+1,1))</f>
        <v/>
      </c>
      <c r="D321" s="20" t="n"/>
      <c r="E321" s="20">
        <f>IF(OR(C321="",D321=""),"",IF(C321=D321,"","Yes"))</f>
        <v/>
      </c>
      <c r="F321" s="21" t="n"/>
    </row>
    <row r="322">
      <c r="A322" s="18" t="n">
        <v>46705</v>
      </c>
      <c r="B322" s="22" t="inlineStr">
        <is>
          <t>Sun</t>
        </is>
      </c>
      <c r="C322" s="20">
        <f>IF(OR('Start here'!$B$5="",UPPER(SUBSTITUTE('Start here'!$B$6," ",""))="",A322&lt;'Start here'!$B$5),"",MID(UPPER(SUBSTITUTE('Start here'!$B$6," ","")),MOD(A322-'Start here'!$B$5,LEN(UPPER(SUBSTITUTE('Start here'!$B$6," ",""))))+1,1))</f>
        <v/>
      </c>
      <c r="D322" s="20" t="n"/>
      <c r="E322" s="20">
        <f>IF(OR(C322="",D322=""),"",IF(C322=D322,"","Yes"))</f>
        <v/>
      </c>
      <c r="F322" s="21" t="n"/>
    </row>
    <row r="323">
      <c r="A323" s="18" t="n">
        <v>46706</v>
      </c>
      <c r="B323" s="19" t="inlineStr">
        <is>
          <t>Mon</t>
        </is>
      </c>
      <c r="C323" s="20">
        <f>IF(OR('Start here'!$B$5="",UPPER(SUBSTITUTE('Start here'!$B$6," ",""))="",A323&lt;'Start here'!$B$5),"",MID(UPPER(SUBSTITUTE('Start here'!$B$6," ","")),MOD(A323-'Start here'!$B$5,LEN(UPPER(SUBSTITUTE('Start here'!$B$6," ",""))))+1,1))</f>
        <v/>
      </c>
      <c r="D323" s="20" t="n"/>
      <c r="E323" s="20">
        <f>IF(OR(C323="",D323=""),"",IF(C323=D323,"","Yes"))</f>
        <v/>
      </c>
      <c r="F323" s="21" t="n"/>
    </row>
    <row r="324">
      <c r="A324" s="18" t="n">
        <v>46707</v>
      </c>
      <c r="B324" s="19" t="inlineStr">
        <is>
          <t>Tue</t>
        </is>
      </c>
      <c r="C324" s="20">
        <f>IF(OR('Start here'!$B$5="",UPPER(SUBSTITUTE('Start here'!$B$6," ",""))="",A324&lt;'Start here'!$B$5),"",MID(UPPER(SUBSTITUTE('Start here'!$B$6," ","")),MOD(A324-'Start here'!$B$5,LEN(UPPER(SUBSTITUTE('Start here'!$B$6," ",""))))+1,1))</f>
        <v/>
      </c>
      <c r="D324" s="20" t="n"/>
      <c r="E324" s="20">
        <f>IF(OR(C324="",D324=""),"",IF(C324=D324,"","Yes"))</f>
        <v/>
      </c>
      <c r="F324" s="21" t="n"/>
    </row>
    <row r="325">
      <c r="A325" s="18" t="n">
        <v>46708</v>
      </c>
      <c r="B325" s="19" t="inlineStr">
        <is>
          <t>Wed</t>
        </is>
      </c>
      <c r="C325" s="20">
        <f>IF(OR('Start here'!$B$5="",UPPER(SUBSTITUTE('Start here'!$B$6," ",""))="",A325&lt;'Start here'!$B$5),"",MID(UPPER(SUBSTITUTE('Start here'!$B$6," ","")),MOD(A325-'Start here'!$B$5,LEN(UPPER(SUBSTITUTE('Start here'!$B$6," ",""))))+1,1))</f>
        <v/>
      </c>
      <c r="D325" s="20" t="n"/>
      <c r="E325" s="20">
        <f>IF(OR(C325="",D325=""),"",IF(C325=D325,"","Yes"))</f>
        <v/>
      </c>
      <c r="F325" s="21" t="n"/>
    </row>
    <row r="326">
      <c r="A326" s="18" t="n">
        <v>46709</v>
      </c>
      <c r="B326" s="19" t="inlineStr">
        <is>
          <t>Thu</t>
        </is>
      </c>
      <c r="C326" s="20">
        <f>IF(OR('Start here'!$B$5="",UPPER(SUBSTITUTE('Start here'!$B$6," ",""))="",A326&lt;'Start here'!$B$5),"",MID(UPPER(SUBSTITUTE('Start here'!$B$6," ","")),MOD(A326-'Start here'!$B$5,LEN(UPPER(SUBSTITUTE('Start here'!$B$6," ",""))))+1,1))</f>
        <v/>
      </c>
      <c r="D326" s="20" t="n"/>
      <c r="E326" s="20">
        <f>IF(OR(C326="",D326=""),"",IF(C326=D326,"","Yes"))</f>
        <v/>
      </c>
      <c r="F326" s="21" t="n"/>
    </row>
    <row r="327">
      <c r="A327" s="18" t="n">
        <v>46710</v>
      </c>
      <c r="B327" s="22" t="inlineStr">
        <is>
          <t>Fri</t>
        </is>
      </c>
      <c r="C327" s="20">
        <f>IF(OR('Start here'!$B$5="",UPPER(SUBSTITUTE('Start here'!$B$6," ",""))="",A327&lt;'Start here'!$B$5),"",MID(UPPER(SUBSTITUTE('Start here'!$B$6," ","")),MOD(A327-'Start here'!$B$5,LEN(UPPER(SUBSTITUTE('Start here'!$B$6," ",""))))+1,1))</f>
        <v/>
      </c>
      <c r="D327" s="20" t="n"/>
      <c r="E327" s="20">
        <f>IF(OR(C327="",D327=""),"",IF(C327=D327,"","Yes"))</f>
        <v/>
      </c>
      <c r="F327" s="21" t="n"/>
    </row>
    <row r="328">
      <c r="A328" s="18" t="n">
        <v>46711</v>
      </c>
      <c r="B328" s="22" t="inlineStr">
        <is>
          <t>Sat</t>
        </is>
      </c>
      <c r="C328" s="20">
        <f>IF(OR('Start here'!$B$5="",UPPER(SUBSTITUTE('Start here'!$B$6," ",""))="",A328&lt;'Start here'!$B$5),"",MID(UPPER(SUBSTITUTE('Start here'!$B$6," ","")),MOD(A328-'Start here'!$B$5,LEN(UPPER(SUBSTITUTE('Start here'!$B$6," ",""))))+1,1))</f>
        <v/>
      </c>
      <c r="D328" s="20" t="n"/>
      <c r="E328" s="20">
        <f>IF(OR(C328="",D328=""),"",IF(C328=D328,"","Yes"))</f>
        <v/>
      </c>
      <c r="F328" s="21" t="n"/>
    </row>
    <row r="329">
      <c r="A329" s="18" t="n">
        <v>46712</v>
      </c>
      <c r="B329" s="22" t="inlineStr">
        <is>
          <t>Sun</t>
        </is>
      </c>
      <c r="C329" s="20">
        <f>IF(OR('Start here'!$B$5="",UPPER(SUBSTITUTE('Start here'!$B$6," ",""))="",A329&lt;'Start here'!$B$5),"",MID(UPPER(SUBSTITUTE('Start here'!$B$6," ","")),MOD(A329-'Start here'!$B$5,LEN(UPPER(SUBSTITUTE('Start here'!$B$6," ",""))))+1,1))</f>
        <v/>
      </c>
      <c r="D329" s="20" t="n"/>
      <c r="E329" s="20">
        <f>IF(OR(C329="",D329=""),"",IF(C329=D329,"","Yes"))</f>
        <v/>
      </c>
      <c r="F329" s="21" t="n"/>
    </row>
    <row r="330">
      <c r="A330" s="18" t="n">
        <v>46713</v>
      </c>
      <c r="B330" s="19" t="inlineStr">
        <is>
          <t>Mon</t>
        </is>
      </c>
      <c r="C330" s="20">
        <f>IF(OR('Start here'!$B$5="",UPPER(SUBSTITUTE('Start here'!$B$6," ",""))="",A330&lt;'Start here'!$B$5),"",MID(UPPER(SUBSTITUTE('Start here'!$B$6," ","")),MOD(A330-'Start here'!$B$5,LEN(UPPER(SUBSTITUTE('Start here'!$B$6," ",""))))+1,1))</f>
        <v/>
      </c>
      <c r="D330" s="20" t="n"/>
      <c r="E330" s="20">
        <f>IF(OR(C330="",D330=""),"",IF(C330=D330,"","Yes"))</f>
        <v/>
      </c>
      <c r="F330" s="21" t="n"/>
    </row>
    <row r="331">
      <c r="A331" s="18" t="n">
        <v>46714</v>
      </c>
      <c r="B331" s="19" t="inlineStr">
        <is>
          <t>Tue</t>
        </is>
      </c>
      <c r="C331" s="20">
        <f>IF(OR('Start here'!$B$5="",UPPER(SUBSTITUTE('Start here'!$B$6," ",""))="",A331&lt;'Start here'!$B$5),"",MID(UPPER(SUBSTITUTE('Start here'!$B$6," ","")),MOD(A331-'Start here'!$B$5,LEN(UPPER(SUBSTITUTE('Start here'!$B$6," ",""))))+1,1))</f>
        <v/>
      </c>
      <c r="D331" s="20" t="n"/>
      <c r="E331" s="20">
        <f>IF(OR(C331="",D331=""),"",IF(C331=D331,"","Yes"))</f>
        <v/>
      </c>
      <c r="F331" s="21" t="n"/>
    </row>
    <row r="332">
      <c r="A332" s="18" t="n">
        <v>46715</v>
      </c>
      <c r="B332" s="19" t="inlineStr">
        <is>
          <t>Wed</t>
        </is>
      </c>
      <c r="C332" s="20">
        <f>IF(OR('Start here'!$B$5="",UPPER(SUBSTITUTE('Start here'!$B$6," ",""))="",A332&lt;'Start here'!$B$5),"",MID(UPPER(SUBSTITUTE('Start here'!$B$6," ","")),MOD(A332-'Start here'!$B$5,LEN(UPPER(SUBSTITUTE('Start here'!$B$6," ",""))))+1,1))</f>
        <v/>
      </c>
      <c r="D332" s="20" t="n"/>
      <c r="E332" s="20">
        <f>IF(OR(C332="",D332=""),"",IF(C332=D332,"","Yes"))</f>
        <v/>
      </c>
      <c r="F332" s="21" t="n"/>
    </row>
    <row r="333">
      <c r="A333" s="18" t="n">
        <v>46716</v>
      </c>
      <c r="B333" s="19" t="inlineStr">
        <is>
          <t>Thu</t>
        </is>
      </c>
      <c r="C333" s="20">
        <f>IF(OR('Start here'!$B$5="",UPPER(SUBSTITUTE('Start here'!$B$6," ",""))="",A333&lt;'Start here'!$B$5),"",MID(UPPER(SUBSTITUTE('Start here'!$B$6," ","")),MOD(A333-'Start here'!$B$5,LEN(UPPER(SUBSTITUTE('Start here'!$B$6," ",""))))+1,1))</f>
        <v/>
      </c>
      <c r="D333" s="20" t="n"/>
      <c r="E333" s="20">
        <f>IF(OR(C333="",D333=""),"",IF(C333=D333,"","Yes"))</f>
        <v/>
      </c>
      <c r="F333" s="21" t="n"/>
    </row>
    <row r="334">
      <c r="A334" s="18" t="n">
        <v>46717</v>
      </c>
      <c r="B334" s="22" t="inlineStr">
        <is>
          <t>Fri</t>
        </is>
      </c>
      <c r="C334" s="20">
        <f>IF(OR('Start here'!$B$5="",UPPER(SUBSTITUTE('Start here'!$B$6," ",""))="",A334&lt;'Start here'!$B$5),"",MID(UPPER(SUBSTITUTE('Start here'!$B$6," ","")),MOD(A334-'Start here'!$B$5,LEN(UPPER(SUBSTITUTE('Start here'!$B$6," ",""))))+1,1))</f>
        <v/>
      </c>
      <c r="D334" s="20" t="n"/>
      <c r="E334" s="20">
        <f>IF(OR(C334="",D334=""),"",IF(C334=D334,"","Yes"))</f>
        <v/>
      </c>
      <c r="F334" s="21" t="n"/>
    </row>
    <row r="335">
      <c r="A335" s="18" t="n">
        <v>46718</v>
      </c>
      <c r="B335" s="22" t="inlineStr">
        <is>
          <t>Sat</t>
        </is>
      </c>
      <c r="C335" s="20">
        <f>IF(OR('Start here'!$B$5="",UPPER(SUBSTITUTE('Start here'!$B$6," ",""))="",A335&lt;'Start here'!$B$5),"",MID(UPPER(SUBSTITUTE('Start here'!$B$6," ","")),MOD(A335-'Start here'!$B$5,LEN(UPPER(SUBSTITUTE('Start here'!$B$6," ",""))))+1,1))</f>
        <v/>
      </c>
      <c r="D335" s="20" t="n"/>
      <c r="E335" s="20">
        <f>IF(OR(C335="",D335=""),"",IF(C335=D335,"","Yes"))</f>
        <v/>
      </c>
      <c r="F335" s="21" t="n"/>
    </row>
    <row r="336">
      <c r="A336" s="18" t="n">
        <v>46719</v>
      </c>
      <c r="B336" s="22" t="inlineStr">
        <is>
          <t>Sun</t>
        </is>
      </c>
      <c r="C336" s="20">
        <f>IF(OR('Start here'!$B$5="",UPPER(SUBSTITUTE('Start here'!$B$6," ",""))="",A336&lt;'Start here'!$B$5),"",MID(UPPER(SUBSTITUTE('Start here'!$B$6," ","")),MOD(A336-'Start here'!$B$5,LEN(UPPER(SUBSTITUTE('Start here'!$B$6," ",""))))+1,1))</f>
        <v/>
      </c>
      <c r="D336" s="20" t="n"/>
      <c r="E336" s="20">
        <f>IF(OR(C336="",D336=""),"",IF(C336=D336,"","Yes"))</f>
        <v/>
      </c>
      <c r="F336" s="21" t="n"/>
    </row>
    <row r="337">
      <c r="A337" s="18" t="n">
        <v>46720</v>
      </c>
      <c r="B337" s="19" t="inlineStr">
        <is>
          <t>Mon</t>
        </is>
      </c>
      <c r="C337" s="20">
        <f>IF(OR('Start here'!$B$5="",UPPER(SUBSTITUTE('Start here'!$B$6," ",""))="",A337&lt;'Start here'!$B$5),"",MID(UPPER(SUBSTITUTE('Start here'!$B$6," ","")),MOD(A337-'Start here'!$B$5,LEN(UPPER(SUBSTITUTE('Start here'!$B$6," ",""))))+1,1))</f>
        <v/>
      </c>
      <c r="D337" s="20" t="n"/>
      <c r="E337" s="20">
        <f>IF(OR(C337="",D337=""),"",IF(C337=D337,"","Yes"))</f>
        <v/>
      </c>
      <c r="F337" s="21" t="n"/>
    </row>
    <row r="338">
      <c r="A338" s="18" t="n">
        <v>46721</v>
      </c>
      <c r="B338" s="19" t="inlineStr">
        <is>
          <t>Tue</t>
        </is>
      </c>
      <c r="C338" s="20">
        <f>IF(OR('Start here'!$B$5="",UPPER(SUBSTITUTE('Start here'!$B$6," ",""))="",A338&lt;'Start here'!$B$5),"",MID(UPPER(SUBSTITUTE('Start here'!$B$6," ","")),MOD(A338-'Start here'!$B$5,LEN(UPPER(SUBSTITUTE('Start here'!$B$6," ",""))))+1,1))</f>
        <v/>
      </c>
      <c r="D338" s="20" t="n"/>
      <c r="E338" s="20">
        <f>IF(OR(C338="",D338=""),"",IF(C338=D338,"","Yes"))</f>
        <v/>
      </c>
      <c r="F338" s="21" t="n"/>
    </row>
    <row r="339">
      <c r="A339" s="18" t="n">
        <v>46722</v>
      </c>
      <c r="B339" s="19" t="inlineStr">
        <is>
          <t>Wed</t>
        </is>
      </c>
      <c r="C339" s="20">
        <f>IF(OR('Start here'!$B$5="",UPPER(SUBSTITUTE('Start here'!$B$6," ",""))="",A339&lt;'Start here'!$B$5),"",MID(UPPER(SUBSTITUTE('Start here'!$B$6," ","")),MOD(A339-'Start here'!$B$5,LEN(UPPER(SUBSTITUTE('Start here'!$B$6," ",""))))+1,1))</f>
        <v/>
      </c>
      <c r="D339" s="20" t="n"/>
      <c r="E339" s="20">
        <f>IF(OR(C339="",D339=""),"",IF(C339=D339,"","Yes"))</f>
        <v/>
      </c>
      <c r="F339" s="21" t="n"/>
    </row>
    <row r="340">
      <c r="A340" s="18" t="n">
        <v>46723</v>
      </c>
      <c r="B340" s="19" t="inlineStr">
        <is>
          <t>Thu</t>
        </is>
      </c>
      <c r="C340" s="20">
        <f>IF(OR('Start here'!$B$5="",UPPER(SUBSTITUTE('Start here'!$B$6," ",""))="",A340&lt;'Start here'!$B$5),"",MID(UPPER(SUBSTITUTE('Start here'!$B$6," ","")),MOD(A340-'Start here'!$B$5,LEN(UPPER(SUBSTITUTE('Start here'!$B$6," ",""))))+1,1))</f>
        <v/>
      </c>
      <c r="D340" s="20" t="n"/>
      <c r="E340" s="20">
        <f>IF(OR(C340="",D340=""),"",IF(C340=D340,"","Yes"))</f>
        <v/>
      </c>
      <c r="F340" s="21" t="n"/>
    </row>
    <row r="341">
      <c r="A341" s="18" t="n">
        <v>46724</v>
      </c>
      <c r="B341" s="22" t="inlineStr">
        <is>
          <t>Fri</t>
        </is>
      </c>
      <c r="C341" s="20">
        <f>IF(OR('Start here'!$B$5="",UPPER(SUBSTITUTE('Start here'!$B$6," ",""))="",A341&lt;'Start here'!$B$5),"",MID(UPPER(SUBSTITUTE('Start here'!$B$6," ","")),MOD(A341-'Start here'!$B$5,LEN(UPPER(SUBSTITUTE('Start here'!$B$6," ",""))))+1,1))</f>
        <v/>
      </c>
      <c r="D341" s="20" t="n"/>
      <c r="E341" s="20">
        <f>IF(OR(C341="",D341=""),"",IF(C341=D341,"","Yes"))</f>
        <v/>
      </c>
      <c r="F341" s="21" t="n"/>
    </row>
    <row r="342">
      <c r="A342" s="18" t="n">
        <v>46725</v>
      </c>
      <c r="B342" s="22" t="inlineStr">
        <is>
          <t>Sat</t>
        </is>
      </c>
      <c r="C342" s="20">
        <f>IF(OR('Start here'!$B$5="",UPPER(SUBSTITUTE('Start here'!$B$6," ",""))="",A342&lt;'Start here'!$B$5),"",MID(UPPER(SUBSTITUTE('Start here'!$B$6," ","")),MOD(A342-'Start here'!$B$5,LEN(UPPER(SUBSTITUTE('Start here'!$B$6," ",""))))+1,1))</f>
        <v/>
      </c>
      <c r="D342" s="20" t="n"/>
      <c r="E342" s="20">
        <f>IF(OR(C342="",D342=""),"",IF(C342=D342,"","Yes"))</f>
        <v/>
      </c>
      <c r="F342" s="21" t="n"/>
    </row>
    <row r="343">
      <c r="A343" s="18" t="n">
        <v>46726</v>
      </c>
      <c r="B343" s="22" t="inlineStr">
        <is>
          <t>Sun</t>
        </is>
      </c>
      <c r="C343" s="20">
        <f>IF(OR('Start here'!$B$5="",UPPER(SUBSTITUTE('Start here'!$B$6," ",""))="",A343&lt;'Start here'!$B$5),"",MID(UPPER(SUBSTITUTE('Start here'!$B$6," ","")),MOD(A343-'Start here'!$B$5,LEN(UPPER(SUBSTITUTE('Start here'!$B$6," ",""))))+1,1))</f>
        <v/>
      </c>
      <c r="D343" s="20" t="n"/>
      <c r="E343" s="20">
        <f>IF(OR(C343="",D343=""),"",IF(C343=D343,"","Yes"))</f>
        <v/>
      </c>
      <c r="F343" s="21" t="n"/>
    </row>
    <row r="344">
      <c r="A344" s="18" t="n">
        <v>46727</v>
      </c>
      <c r="B344" s="19" t="inlineStr">
        <is>
          <t>Mon</t>
        </is>
      </c>
      <c r="C344" s="20">
        <f>IF(OR('Start here'!$B$5="",UPPER(SUBSTITUTE('Start here'!$B$6," ",""))="",A344&lt;'Start here'!$B$5),"",MID(UPPER(SUBSTITUTE('Start here'!$B$6," ","")),MOD(A344-'Start here'!$B$5,LEN(UPPER(SUBSTITUTE('Start here'!$B$6," ",""))))+1,1))</f>
        <v/>
      </c>
      <c r="D344" s="20" t="n"/>
      <c r="E344" s="20">
        <f>IF(OR(C344="",D344=""),"",IF(C344=D344,"","Yes"))</f>
        <v/>
      </c>
      <c r="F344" s="21" t="n"/>
    </row>
    <row r="345">
      <c r="A345" s="18" t="n">
        <v>46728</v>
      </c>
      <c r="B345" s="19" t="inlineStr">
        <is>
          <t>Tue</t>
        </is>
      </c>
      <c r="C345" s="20">
        <f>IF(OR('Start here'!$B$5="",UPPER(SUBSTITUTE('Start here'!$B$6," ",""))="",A345&lt;'Start here'!$B$5),"",MID(UPPER(SUBSTITUTE('Start here'!$B$6," ","")),MOD(A345-'Start here'!$B$5,LEN(UPPER(SUBSTITUTE('Start here'!$B$6," ",""))))+1,1))</f>
        <v/>
      </c>
      <c r="D345" s="20" t="n"/>
      <c r="E345" s="20">
        <f>IF(OR(C345="",D345=""),"",IF(C345=D345,"","Yes"))</f>
        <v/>
      </c>
      <c r="F345" s="21" t="n"/>
    </row>
    <row r="346">
      <c r="A346" s="18" t="n">
        <v>46729</v>
      </c>
      <c r="B346" s="19" t="inlineStr">
        <is>
          <t>Wed</t>
        </is>
      </c>
      <c r="C346" s="20">
        <f>IF(OR('Start here'!$B$5="",UPPER(SUBSTITUTE('Start here'!$B$6," ",""))="",A346&lt;'Start here'!$B$5),"",MID(UPPER(SUBSTITUTE('Start here'!$B$6," ","")),MOD(A346-'Start here'!$B$5,LEN(UPPER(SUBSTITUTE('Start here'!$B$6," ",""))))+1,1))</f>
        <v/>
      </c>
      <c r="D346" s="20" t="n"/>
      <c r="E346" s="20">
        <f>IF(OR(C346="",D346=""),"",IF(C346=D346,"","Yes"))</f>
        <v/>
      </c>
      <c r="F346" s="21" t="n"/>
    </row>
    <row r="347">
      <c r="A347" s="18" t="n">
        <v>46730</v>
      </c>
      <c r="B347" s="19" t="inlineStr">
        <is>
          <t>Thu</t>
        </is>
      </c>
      <c r="C347" s="20">
        <f>IF(OR('Start here'!$B$5="",UPPER(SUBSTITUTE('Start here'!$B$6," ",""))="",A347&lt;'Start here'!$B$5),"",MID(UPPER(SUBSTITUTE('Start here'!$B$6," ","")),MOD(A347-'Start here'!$B$5,LEN(UPPER(SUBSTITUTE('Start here'!$B$6," ",""))))+1,1))</f>
        <v/>
      </c>
      <c r="D347" s="20" t="n"/>
      <c r="E347" s="20">
        <f>IF(OR(C347="",D347=""),"",IF(C347=D347,"","Yes"))</f>
        <v/>
      </c>
      <c r="F347" s="21" t="n"/>
    </row>
    <row r="348">
      <c r="A348" s="18" t="n">
        <v>46731</v>
      </c>
      <c r="B348" s="22" t="inlineStr">
        <is>
          <t>Fri</t>
        </is>
      </c>
      <c r="C348" s="20">
        <f>IF(OR('Start here'!$B$5="",UPPER(SUBSTITUTE('Start here'!$B$6," ",""))="",A348&lt;'Start here'!$B$5),"",MID(UPPER(SUBSTITUTE('Start here'!$B$6," ","")),MOD(A348-'Start here'!$B$5,LEN(UPPER(SUBSTITUTE('Start here'!$B$6," ",""))))+1,1))</f>
        <v/>
      </c>
      <c r="D348" s="20" t="n"/>
      <c r="E348" s="20">
        <f>IF(OR(C348="",D348=""),"",IF(C348=D348,"","Yes"))</f>
        <v/>
      </c>
      <c r="F348" s="21" t="n"/>
    </row>
    <row r="349">
      <c r="A349" s="18" t="n">
        <v>46732</v>
      </c>
      <c r="B349" s="22" t="inlineStr">
        <is>
          <t>Sat</t>
        </is>
      </c>
      <c r="C349" s="20">
        <f>IF(OR('Start here'!$B$5="",UPPER(SUBSTITUTE('Start here'!$B$6," ",""))="",A349&lt;'Start here'!$B$5),"",MID(UPPER(SUBSTITUTE('Start here'!$B$6," ","")),MOD(A349-'Start here'!$B$5,LEN(UPPER(SUBSTITUTE('Start here'!$B$6," ",""))))+1,1))</f>
        <v/>
      </c>
      <c r="D349" s="20" t="n"/>
      <c r="E349" s="20">
        <f>IF(OR(C349="",D349=""),"",IF(C349=D349,"","Yes"))</f>
        <v/>
      </c>
      <c r="F349" s="21" t="n"/>
    </row>
    <row r="350">
      <c r="A350" s="18" t="n">
        <v>46733</v>
      </c>
      <c r="B350" s="22" t="inlineStr">
        <is>
          <t>Sun</t>
        </is>
      </c>
      <c r="C350" s="20">
        <f>IF(OR('Start here'!$B$5="",UPPER(SUBSTITUTE('Start here'!$B$6," ",""))="",A350&lt;'Start here'!$B$5),"",MID(UPPER(SUBSTITUTE('Start here'!$B$6," ","")),MOD(A350-'Start here'!$B$5,LEN(UPPER(SUBSTITUTE('Start here'!$B$6," ",""))))+1,1))</f>
        <v/>
      </c>
      <c r="D350" s="20" t="n"/>
      <c r="E350" s="20">
        <f>IF(OR(C350="",D350=""),"",IF(C350=D350,"","Yes"))</f>
        <v/>
      </c>
      <c r="F350" s="21" t="n"/>
    </row>
    <row r="351">
      <c r="A351" s="18" t="n">
        <v>46734</v>
      </c>
      <c r="B351" s="19" t="inlineStr">
        <is>
          <t>Mon</t>
        </is>
      </c>
      <c r="C351" s="20">
        <f>IF(OR('Start here'!$B$5="",UPPER(SUBSTITUTE('Start here'!$B$6," ",""))="",A351&lt;'Start here'!$B$5),"",MID(UPPER(SUBSTITUTE('Start here'!$B$6," ","")),MOD(A351-'Start here'!$B$5,LEN(UPPER(SUBSTITUTE('Start here'!$B$6," ",""))))+1,1))</f>
        <v/>
      </c>
      <c r="D351" s="20" t="n"/>
      <c r="E351" s="20">
        <f>IF(OR(C351="",D351=""),"",IF(C351=D351,"","Yes"))</f>
        <v/>
      </c>
      <c r="F351" s="21" t="n"/>
    </row>
    <row r="352">
      <c r="A352" s="18" t="n">
        <v>46735</v>
      </c>
      <c r="B352" s="19" t="inlineStr">
        <is>
          <t>Tue</t>
        </is>
      </c>
      <c r="C352" s="20">
        <f>IF(OR('Start here'!$B$5="",UPPER(SUBSTITUTE('Start here'!$B$6," ",""))="",A352&lt;'Start here'!$B$5),"",MID(UPPER(SUBSTITUTE('Start here'!$B$6," ","")),MOD(A352-'Start here'!$B$5,LEN(UPPER(SUBSTITUTE('Start here'!$B$6," ",""))))+1,1))</f>
        <v/>
      </c>
      <c r="D352" s="20" t="n"/>
      <c r="E352" s="20">
        <f>IF(OR(C352="",D352=""),"",IF(C352=D352,"","Yes"))</f>
        <v/>
      </c>
      <c r="F352" s="21" t="n"/>
    </row>
    <row r="353">
      <c r="A353" s="18" t="n">
        <v>46736</v>
      </c>
      <c r="B353" s="19" t="inlineStr">
        <is>
          <t>Wed</t>
        </is>
      </c>
      <c r="C353" s="20">
        <f>IF(OR('Start here'!$B$5="",UPPER(SUBSTITUTE('Start here'!$B$6," ",""))="",A353&lt;'Start here'!$B$5),"",MID(UPPER(SUBSTITUTE('Start here'!$B$6," ","")),MOD(A353-'Start here'!$B$5,LEN(UPPER(SUBSTITUTE('Start here'!$B$6," ",""))))+1,1))</f>
        <v/>
      </c>
      <c r="D353" s="20" t="n"/>
      <c r="E353" s="20">
        <f>IF(OR(C353="",D353=""),"",IF(C353=D353,"","Yes"))</f>
        <v/>
      </c>
      <c r="F353" s="21" t="n"/>
    </row>
    <row r="354">
      <c r="A354" s="18" t="n">
        <v>46737</v>
      </c>
      <c r="B354" s="19" t="inlineStr">
        <is>
          <t>Thu</t>
        </is>
      </c>
      <c r="C354" s="20">
        <f>IF(OR('Start here'!$B$5="",UPPER(SUBSTITUTE('Start here'!$B$6," ",""))="",A354&lt;'Start here'!$B$5),"",MID(UPPER(SUBSTITUTE('Start here'!$B$6," ","")),MOD(A354-'Start here'!$B$5,LEN(UPPER(SUBSTITUTE('Start here'!$B$6," ",""))))+1,1))</f>
        <v/>
      </c>
      <c r="D354" s="20" t="n"/>
      <c r="E354" s="20">
        <f>IF(OR(C354="",D354=""),"",IF(C354=D354,"","Yes"))</f>
        <v/>
      </c>
      <c r="F354" s="21" t="n"/>
    </row>
    <row r="355">
      <c r="A355" s="18" t="n">
        <v>46738</v>
      </c>
      <c r="B355" s="22" t="inlineStr">
        <is>
          <t>Fri</t>
        </is>
      </c>
      <c r="C355" s="20">
        <f>IF(OR('Start here'!$B$5="",UPPER(SUBSTITUTE('Start here'!$B$6," ",""))="",A355&lt;'Start here'!$B$5),"",MID(UPPER(SUBSTITUTE('Start here'!$B$6," ","")),MOD(A355-'Start here'!$B$5,LEN(UPPER(SUBSTITUTE('Start here'!$B$6," ",""))))+1,1))</f>
        <v/>
      </c>
      <c r="D355" s="20" t="n"/>
      <c r="E355" s="20">
        <f>IF(OR(C355="",D355=""),"",IF(C355=D355,"","Yes"))</f>
        <v/>
      </c>
      <c r="F355" s="21" t="n"/>
    </row>
    <row r="356">
      <c r="A356" s="18" t="n">
        <v>46739</v>
      </c>
      <c r="B356" s="22" t="inlineStr">
        <is>
          <t>Sat</t>
        </is>
      </c>
      <c r="C356" s="20">
        <f>IF(OR('Start here'!$B$5="",UPPER(SUBSTITUTE('Start here'!$B$6," ",""))="",A356&lt;'Start here'!$B$5),"",MID(UPPER(SUBSTITUTE('Start here'!$B$6," ","")),MOD(A356-'Start here'!$B$5,LEN(UPPER(SUBSTITUTE('Start here'!$B$6," ",""))))+1,1))</f>
        <v/>
      </c>
      <c r="D356" s="20" t="n"/>
      <c r="E356" s="20">
        <f>IF(OR(C356="",D356=""),"",IF(C356=D356,"","Yes"))</f>
        <v/>
      </c>
      <c r="F356" s="21" t="n"/>
    </row>
    <row r="357">
      <c r="A357" s="18" t="n">
        <v>46740</v>
      </c>
      <c r="B357" s="22" t="inlineStr">
        <is>
          <t>Sun</t>
        </is>
      </c>
      <c r="C357" s="20">
        <f>IF(OR('Start here'!$B$5="",UPPER(SUBSTITUTE('Start here'!$B$6," ",""))="",A357&lt;'Start here'!$B$5),"",MID(UPPER(SUBSTITUTE('Start here'!$B$6," ","")),MOD(A357-'Start here'!$B$5,LEN(UPPER(SUBSTITUTE('Start here'!$B$6," ",""))))+1,1))</f>
        <v/>
      </c>
      <c r="D357" s="20" t="n"/>
      <c r="E357" s="20">
        <f>IF(OR(C357="",D357=""),"",IF(C357=D357,"","Yes"))</f>
        <v/>
      </c>
      <c r="F357" s="21" t="n"/>
    </row>
    <row r="358">
      <c r="A358" s="18" t="n">
        <v>46741</v>
      </c>
      <c r="B358" s="19" t="inlineStr">
        <is>
          <t>Mon</t>
        </is>
      </c>
      <c r="C358" s="20">
        <f>IF(OR('Start here'!$B$5="",UPPER(SUBSTITUTE('Start here'!$B$6," ",""))="",A358&lt;'Start here'!$B$5),"",MID(UPPER(SUBSTITUTE('Start here'!$B$6," ","")),MOD(A358-'Start here'!$B$5,LEN(UPPER(SUBSTITUTE('Start here'!$B$6," ",""))))+1,1))</f>
        <v/>
      </c>
      <c r="D358" s="20" t="n"/>
      <c r="E358" s="20">
        <f>IF(OR(C358="",D358=""),"",IF(C358=D358,"","Yes"))</f>
        <v/>
      </c>
      <c r="F358" s="21" t="n"/>
    </row>
    <row r="359">
      <c r="A359" s="18" t="n">
        <v>46742</v>
      </c>
      <c r="B359" s="19" t="inlineStr">
        <is>
          <t>Tue</t>
        </is>
      </c>
      <c r="C359" s="20">
        <f>IF(OR('Start here'!$B$5="",UPPER(SUBSTITUTE('Start here'!$B$6," ",""))="",A359&lt;'Start here'!$B$5),"",MID(UPPER(SUBSTITUTE('Start here'!$B$6," ","")),MOD(A359-'Start here'!$B$5,LEN(UPPER(SUBSTITUTE('Start here'!$B$6," ",""))))+1,1))</f>
        <v/>
      </c>
      <c r="D359" s="20" t="n"/>
      <c r="E359" s="20">
        <f>IF(OR(C359="",D359=""),"",IF(C359=D359,"","Yes"))</f>
        <v/>
      </c>
      <c r="F359" s="21" t="n"/>
    </row>
    <row r="360">
      <c r="A360" s="18" t="n">
        <v>46743</v>
      </c>
      <c r="B360" s="19" t="inlineStr">
        <is>
          <t>Wed</t>
        </is>
      </c>
      <c r="C360" s="20">
        <f>IF(OR('Start here'!$B$5="",UPPER(SUBSTITUTE('Start here'!$B$6," ",""))="",A360&lt;'Start here'!$B$5),"",MID(UPPER(SUBSTITUTE('Start here'!$B$6," ","")),MOD(A360-'Start here'!$B$5,LEN(UPPER(SUBSTITUTE('Start here'!$B$6," ",""))))+1,1))</f>
        <v/>
      </c>
      <c r="D360" s="20" t="n"/>
      <c r="E360" s="20">
        <f>IF(OR(C360="",D360=""),"",IF(C360=D360,"","Yes"))</f>
        <v/>
      </c>
      <c r="F360" s="21" t="n"/>
    </row>
    <row r="361">
      <c r="A361" s="18" t="n">
        <v>46744</v>
      </c>
      <c r="B361" s="19" t="inlineStr">
        <is>
          <t>Thu</t>
        </is>
      </c>
      <c r="C361" s="20">
        <f>IF(OR('Start here'!$B$5="",UPPER(SUBSTITUTE('Start here'!$B$6," ",""))="",A361&lt;'Start here'!$B$5),"",MID(UPPER(SUBSTITUTE('Start here'!$B$6," ","")),MOD(A361-'Start here'!$B$5,LEN(UPPER(SUBSTITUTE('Start here'!$B$6," ",""))))+1,1))</f>
        <v/>
      </c>
      <c r="D361" s="20" t="n"/>
      <c r="E361" s="20">
        <f>IF(OR(C361="",D361=""),"",IF(C361=D361,"","Yes"))</f>
        <v/>
      </c>
      <c r="F361" s="21" t="n"/>
    </row>
    <row r="362">
      <c r="A362" s="18" t="n">
        <v>46745</v>
      </c>
      <c r="B362" s="22" t="inlineStr">
        <is>
          <t>Fri</t>
        </is>
      </c>
      <c r="C362" s="20">
        <f>IF(OR('Start here'!$B$5="",UPPER(SUBSTITUTE('Start here'!$B$6," ",""))="",A362&lt;'Start here'!$B$5),"",MID(UPPER(SUBSTITUTE('Start here'!$B$6," ","")),MOD(A362-'Start here'!$B$5,LEN(UPPER(SUBSTITUTE('Start here'!$B$6," ",""))))+1,1))</f>
        <v/>
      </c>
      <c r="D362" s="20" t="n"/>
      <c r="E362" s="20">
        <f>IF(OR(C362="",D362=""),"",IF(C362=D362,"","Yes"))</f>
        <v/>
      </c>
      <c r="F362" s="21" t="n"/>
    </row>
    <row r="363">
      <c r="A363" s="18" t="n">
        <v>46746</v>
      </c>
      <c r="B363" s="22" t="inlineStr">
        <is>
          <t>Sat</t>
        </is>
      </c>
      <c r="C363" s="20">
        <f>IF(OR('Start here'!$B$5="",UPPER(SUBSTITUTE('Start here'!$B$6," ",""))="",A363&lt;'Start here'!$B$5),"",MID(UPPER(SUBSTITUTE('Start here'!$B$6," ","")),MOD(A363-'Start here'!$B$5,LEN(UPPER(SUBSTITUTE('Start here'!$B$6," ",""))))+1,1))</f>
        <v/>
      </c>
      <c r="D363" s="20" t="n"/>
      <c r="E363" s="20">
        <f>IF(OR(C363="",D363=""),"",IF(C363=D363,"","Yes"))</f>
        <v/>
      </c>
      <c r="F363" s="21" t="n"/>
    </row>
    <row r="364">
      <c r="A364" s="18" t="n">
        <v>46747</v>
      </c>
      <c r="B364" s="22" t="inlineStr">
        <is>
          <t>Sun</t>
        </is>
      </c>
      <c r="C364" s="20">
        <f>IF(OR('Start here'!$B$5="",UPPER(SUBSTITUTE('Start here'!$B$6," ",""))="",A364&lt;'Start here'!$B$5),"",MID(UPPER(SUBSTITUTE('Start here'!$B$6," ","")),MOD(A364-'Start here'!$B$5,LEN(UPPER(SUBSTITUTE('Start here'!$B$6," ",""))))+1,1))</f>
        <v/>
      </c>
      <c r="D364" s="20" t="n"/>
      <c r="E364" s="20">
        <f>IF(OR(C364="",D364=""),"",IF(C364=D364,"","Yes"))</f>
        <v/>
      </c>
      <c r="F364" s="21" t="n"/>
    </row>
    <row r="365">
      <c r="A365" s="18" t="n">
        <v>46748</v>
      </c>
      <c r="B365" s="19" t="inlineStr">
        <is>
          <t>Mon</t>
        </is>
      </c>
      <c r="C365" s="20">
        <f>IF(OR('Start here'!$B$5="",UPPER(SUBSTITUTE('Start here'!$B$6," ",""))="",A365&lt;'Start here'!$B$5),"",MID(UPPER(SUBSTITUTE('Start here'!$B$6," ","")),MOD(A365-'Start here'!$B$5,LEN(UPPER(SUBSTITUTE('Start here'!$B$6," ",""))))+1,1))</f>
        <v/>
      </c>
      <c r="D365" s="20" t="n"/>
      <c r="E365" s="20">
        <f>IF(OR(C365="",D365=""),"",IF(C365=D365,"","Yes"))</f>
        <v/>
      </c>
      <c r="F365" s="21" t="n"/>
    </row>
    <row r="366">
      <c r="A366" s="18" t="n">
        <v>46749</v>
      </c>
      <c r="B366" s="19" t="inlineStr">
        <is>
          <t>Tue</t>
        </is>
      </c>
      <c r="C366" s="20">
        <f>IF(OR('Start here'!$B$5="",UPPER(SUBSTITUTE('Start here'!$B$6," ",""))="",A366&lt;'Start here'!$B$5),"",MID(UPPER(SUBSTITUTE('Start here'!$B$6," ","")),MOD(A366-'Start here'!$B$5,LEN(UPPER(SUBSTITUTE('Start here'!$B$6," ",""))))+1,1))</f>
        <v/>
      </c>
      <c r="D366" s="20" t="n"/>
      <c r="E366" s="20">
        <f>IF(OR(C366="",D366=""),"",IF(C366=D366,"","Yes"))</f>
        <v/>
      </c>
      <c r="F366" s="21" t="n"/>
    </row>
    <row r="367">
      <c r="A367" s="18" t="n">
        <v>46750</v>
      </c>
      <c r="B367" s="19" t="inlineStr">
        <is>
          <t>Wed</t>
        </is>
      </c>
      <c r="C367" s="20">
        <f>IF(OR('Start here'!$B$5="",UPPER(SUBSTITUTE('Start here'!$B$6," ",""))="",A367&lt;'Start here'!$B$5),"",MID(UPPER(SUBSTITUTE('Start here'!$B$6," ","")),MOD(A367-'Start here'!$B$5,LEN(UPPER(SUBSTITUTE('Start here'!$B$6," ",""))))+1,1))</f>
        <v/>
      </c>
      <c r="D367" s="20" t="n"/>
      <c r="E367" s="20">
        <f>IF(OR(C367="",D367=""),"",IF(C367=D367,"","Yes"))</f>
        <v/>
      </c>
      <c r="F367" s="21" t="n"/>
    </row>
    <row r="368">
      <c r="A368" s="18" t="n">
        <v>46751</v>
      </c>
      <c r="B368" s="19" t="inlineStr">
        <is>
          <t>Thu</t>
        </is>
      </c>
      <c r="C368" s="20">
        <f>IF(OR('Start here'!$B$5="",UPPER(SUBSTITUTE('Start here'!$B$6," ",""))="",A368&lt;'Start here'!$B$5),"",MID(UPPER(SUBSTITUTE('Start here'!$B$6," ","")),MOD(A368-'Start here'!$B$5,LEN(UPPER(SUBSTITUTE('Start here'!$B$6," ",""))))+1,1))</f>
        <v/>
      </c>
      <c r="D368" s="20" t="n"/>
      <c r="E368" s="20">
        <f>IF(OR(C368="",D368=""),"",IF(C368=D368,"","Yes"))</f>
        <v/>
      </c>
      <c r="F368" s="21" t="n"/>
    </row>
    <row r="369">
      <c r="A369" s="18" t="n">
        <v>46752</v>
      </c>
      <c r="B369" s="22" t="inlineStr">
        <is>
          <t>Fri</t>
        </is>
      </c>
      <c r="C369" s="20">
        <f>IF(OR('Start here'!$B$5="",UPPER(SUBSTITUTE('Start here'!$B$6," ",""))="",A369&lt;'Start here'!$B$5),"",MID(UPPER(SUBSTITUTE('Start here'!$B$6," ","")),MOD(A369-'Start here'!$B$5,LEN(UPPER(SUBSTITUTE('Start here'!$B$6," ",""))))+1,1))</f>
        <v/>
      </c>
      <c r="D369" s="20" t="n"/>
      <c r="E369" s="20">
        <f>IF(OR(C369="",D369=""),"",IF(C369=D369,"","Yes"))</f>
        <v/>
      </c>
      <c r="F369" s="21" t="n"/>
    </row>
  </sheetData>
  <conditionalFormatting sqref="C5:D369">
    <cfRule type="cellIs" priority="1" operator="equal" dxfId="0">
      <formula>"A"</formula>
    </cfRule>
    <cfRule type="cellIs" priority="2" operator="equal" dxfId="1">
      <formula>"B"</formula>
    </cfRule>
  </conditionalFormatting>
  <conditionalFormatting sqref="E5:E369">
    <cfRule type="cellIs" priority="3" operator="equal" dxfId="2">
      <formula>"Yes"</formula>
    </cfRule>
  </conditionalFormatting>
  <dataValidations count="1">
    <dataValidation sqref="C5:D369" showDropDown="0" showInputMessage="0" showErrorMessage="0" allowBlank="1" type="list">
      <formula1>"A,B"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6" customWidth="1" min="2" max="2"/>
    <col width="11" customWidth="1" min="3" max="3"/>
    <col width="11" customWidth="1" min="4" max="4"/>
    <col width="9" customWidth="1" min="5" max="5"/>
    <col width="42" customWidth="1" min="6" max="6"/>
    <col width="2" customWidth="1" min="7" max="7"/>
    <col width="13" customWidth="1" min="8" max="8"/>
    <col width="11" customWidth="1" min="9" max="9"/>
    <col width="10" customWidth="1" min="10" max="10"/>
    <col width="10" customWidth="1" min="11" max="11"/>
    <col width="11" customWidth="1" min="12" max="12"/>
    <col width="10" customWidth="1" min="13" max="13"/>
    <col width="10" customWidth="1" min="14" max="14"/>
    <col width="11" customWidth="1" min="15" max="15"/>
    <col width="10" customWidth="1" min="16" max="16"/>
  </cols>
  <sheetData>
    <row r="1">
      <c r="A1" s="1" t="inlineStr">
        <is>
          <t>Example: February 2026, filled in</t>
        </is>
      </c>
    </row>
    <row r="2">
      <c r="A2" s="17" t="inlineStr">
        <is>
          <t>A 2-2-3 rotation from Monday, January 5, 2026, with one swap, its make-up night and one other agreed change. Not linked to the other sheets; delete it whenever you like.</t>
        </is>
      </c>
    </row>
    <row r="4" ht="32" customHeight="1">
      <c r="A4" s="11" t="inlineStr">
        <is>
          <t>Night</t>
        </is>
      </c>
      <c r="B4" s="11" t="inlineStr">
        <is>
          <t>Day</t>
        </is>
      </c>
      <c r="C4" s="11" t="inlineStr">
        <is>
          <t>Scheduled (A/B)</t>
        </is>
      </c>
      <c r="D4" s="11" t="inlineStr">
        <is>
          <t>Actual (A/B)</t>
        </is>
      </c>
      <c r="E4" s="11" t="inlineStr">
        <is>
          <t>Differs?</t>
        </is>
      </c>
      <c r="F4" s="11" t="inlineStr">
        <is>
          <t>Note (facts only)</t>
        </is>
      </c>
      <c r="H4" s="11" t="inlineStr">
        <is>
          <t>Month</t>
        </is>
      </c>
      <c r="I4" s="11" t="inlineStr">
        <is>
          <t>Nights with actual filled in</t>
        </is>
      </c>
      <c r="J4" s="11" t="inlineStr">
        <is>
          <t>Scheduled A</t>
        </is>
      </c>
      <c r="K4" s="11" t="inlineStr">
        <is>
          <t>Actual A</t>
        </is>
      </c>
      <c r="L4" s="11" t="inlineStr">
        <is>
          <t>Difference A</t>
        </is>
      </c>
      <c r="M4" s="11" t="inlineStr">
        <is>
          <t>Scheduled B</t>
        </is>
      </c>
      <c r="N4" s="11" t="inlineStr">
        <is>
          <t>Actual B</t>
        </is>
      </c>
      <c r="O4" s="11" t="inlineStr">
        <is>
          <t>Difference B</t>
        </is>
      </c>
      <c r="P4" s="11" t="inlineStr">
        <is>
          <t>Nights that differ</t>
        </is>
      </c>
    </row>
    <row r="5">
      <c r="A5" s="18" t="n">
        <v>46054</v>
      </c>
      <c r="B5" s="22" t="inlineStr">
        <is>
          <t>Sun</t>
        </is>
      </c>
      <c r="C5" s="20" t="inlineStr">
        <is>
          <t>B</t>
        </is>
      </c>
      <c r="D5" s="20" t="inlineStr">
        <is>
          <t>B</t>
        </is>
      </c>
      <c r="E5" s="20">
        <f>IF(OR(C5="",D5=""),"",IF(C5=D5,"","Yes"))</f>
        <v/>
      </c>
      <c r="F5" s="21" t="n"/>
      <c r="H5" s="12" t="inlineStr">
        <is>
          <t>February 2026</t>
        </is>
      </c>
      <c r="I5" s="13">
        <f>COUNTIF(D5:D32,"A")+COUNTIF(D5:D32,"B")</f>
        <v/>
      </c>
      <c r="J5" s="13">
        <f>COUNTIFS(C5:C32,"A",D5:D32,"A")+COUNTIFS(C5:C32,"A",D5:D32,"B")</f>
        <v/>
      </c>
      <c r="K5" s="13">
        <f>COUNTIF(D5:D32,"A")</f>
        <v/>
      </c>
      <c r="L5" s="14">
        <f>K5-J5</f>
        <v/>
      </c>
      <c r="M5" s="13">
        <f>COUNTIFS(C5:C32,"B",D5:D32,"A")+COUNTIFS(C5:C32,"B",D5:D32,"B")</f>
        <v/>
      </c>
      <c r="N5" s="13">
        <f>COUNTIF(D5:D32,"B")</f>
        <v/>
      </c>
      <c r="O5" s="14">
        <f>N5-M5</f>
        <v/>
      </c>
      <c r="P5" s="13">
        <f>COUNTIFS(C5:C32,"A",D5:D32,"B")+COUNTIFS(C5:C32,"B",D5:D32,"A")</f>
        <v/>
      </c>
    </row>
    <row r="6">
      <c r="A6" s="18" t="n">
        <v>46055</v>
      </c>
      <c r="B6" s="19" t="inlineStr">
        <is>
          <t>Mon</t>
        </is>
      </c>
      <c r="C6" s="20" t="inlineStr">
        <is>
          <t>A</t>
        </is>
      </c>
      <c r="D6" s="20" t="inlineStr">
        <is>
          <t>A</t>
        </is>
      </c>
      <c r="E6" s="20">
        <f>IF(OR(C6="",D6=""),"",IF(C6=D6,"","Yes"))</f>
        <v/>
      </c>
      <c r="F6" s="21" t="n"/>
    </row>
    <row r="7">
      <c r="A7" s="18" t="n">
        <v>46056</v>
      </c>
      <c r="B7" s="19" t="inlineStr">
        <is>
          <t>Tue</t>
        </is>
      </c>
      <c r="C7" s="20" t="inlineStr">
        <is>
          <t>A</t>
        </is>
      </c>
      <c r="D7" s="20" t="inlineStr">
        <is>
          <t>A</t>
        </is>
      </c>
      <c r="E7" s="20">
        <f>IF(OR(C7="",D7=""),"",IF(C7=D7,"","Yes"))</f>
        <v/>
      </c>
      <c r="F7" s="21" t="n"/>
    </row>
    <row r="8">
      <c r="A8" s="18" t="n">
        <v>46057</v>
      </c>
      <c r="B8" s="19" t="inlineStr">
        <is>
          <t>Wed</t>
        </is>
      </c>
      <c r="C8" s="20" t="inlineStr">
        <is>
          <t>B</t>
        </is>
      </c>
      <c r="D8" s="20" t="inlineStr">
        <is>
          <t>B</t>
        </is>
      </c>
      <c r="E8" s="20">
        <f>IF(OR(C8="",D8=""),"",IF(C8=D8,"","Yes"))</f>
        <v/>
      </c>
      <c r="F8" s="21" t="n"/>
    </row>
    <row r="9">
      <c r="A9" s="18" t="n">
        <v>46058</v>
      </c>
      <c r="B9" s="19" t="inlineStr">
        <is>
          <t>Thu</t>
        </is>
      </c>
      <c r="C9" s="20" t="inlineStr">
        <is>
          <t>B</t>
        </is>
      </c>
      <c r="D9" s="20" t="inlineStr">
        <is>
          <t>B</t>
        </is>
      </c>
      <c r="E9" s="20">
        <f>IF(OR(C9="",D9=""),"",IF(C9=D9,"","Yes"))</f>
        <v/>
      </c>
      <c r="F9" s="21" t="n"/>
    </row>
    <row r="10">
      <c r="A10" s="18" t="n">
        <v>46059</v>
      </c>
      <c r="B10" s="22" t="inlineStr">
        <is>
          <t>Fri</t>
        </is>
      </c>
      <c r="C10" s="20" t="inlineStr">
        <is>
          <t>A</t>
        </is>
      </c>
      <c r="D10" s="20" t="inlineStr">
        <is>
          <t>A</t>
        </is>
      </c>
      <c r="E10" s="20">
        <f>IF(OR(C10="",D10=""),"",IF(C10=D10,"","Yes"))</f>
        <v/>
      </c>
      <c r="F10" s="21" t="n"/>
    </row>
    <row r="11">
      <c r="A11" s="18" t="n">
        <v>46060</v>
      </c>
      <c r="B11" s="22" t="inlineStr">
        <is>
          <t>Sat</t>
        </is>
      </c>
      <c r="C11" s="20" t="inlineStr">
        <is>
          <t>A</t>
        </is>
      </c>
      <c r="D11" s="20" t="inlineStr">
        <is>
          <t>A</t>
        </is>
      </c>
      <c r="E11" s="20">
        <f>IF(OR(C11="",D11=""),"",IF(C11=D11,"","Yes"))</f>
        <v/>
      </c>
      <c r="F11" s="21" t="n"/>
    </row>
    <row r="12">
      <c r="A12" s="18" t="n">
        <v>46061</v>
      </c>
      <c r="B12" s="22" t="inlineStr">
        <is>
          <t>Sun</t>
        </is>
      </c>
      <c r="C12" s="20" t="inlineStr">
        <is>
          <t>A</t>
        </is>
      </c>
      <c r="D12" s="20" t="inlineStr">
        <is>
          <t>A</t>
        </is>
      </c>
      <c r="E12" s="20">
        <f>IF(OR(C12="",D12=""),"",IF(C12=D12,"","Yes"))</f>
        <v/>
      </c>
      <c r="F12" s="21" t="n"/>
    </row>
    <row r="13">
      <c r="A13" s="18" t="n">
        <v>46062</v>
      </c>
      <c r="B13" s="19" t="inlineStr">
        <is>
          <t>Mon</t>
        </is>
      </c>
      <c r="C13" s="20" t="inlineStr">
        <is>
          <t>B</t>
        </is>
      </c>
      <c r="D13" s="20" t="inlineStr">
        <is>
          <t>B</t>
        </is>
      </c>
      <c r="E13" s="20">
        <f>IF(OR(C13="",D13=""),"",IF(C13=D13,"","Yes"))</f>
        <v/>
      </c>
      <c r="F13" s="21" t="n"/>
    </row>
    <row r="14">
      <c r="A14" s="18" t="n">
        <v>46063</v>
      </c>
      <c r="B14" s="19" t="inlineStr">
        <is>
          <t>Tue</t>
        </is>
      </c>
      <c r="C14" s="20" t="inlineStr">
        <is>
          <t>B</t>
        </is>
      </c>
      <c r="D14" s="20" t="inlineStr">
        <is>
          <t>B</t>
        </is>
      </c>
      <c r="E14" s="20">
        <f>IF(OR(C14="",D14=""),"",IF(C14=D14,"","Yes"))</f>
        <v/>
      </c>
      <c r="F14" s="21" t="n"/>
    </row>
    <row r="15">
      <c r="A15" s="18" t="n">
        <v>46064</v>
      </c>
      <c r="B15" s="19" t="inlineStr">
        <is>
          <t>Wed</t>
        </is>
      </c>
      <c r="C15" s="20" t="inlineStr">
        <is>
          <t>A</t>
        </is>
      </c>
      <c r="D15" s="20" t="inlineStr">
        <is>
          <t>A</t>
        </is>
      </c>
      <c r="E15" s="20">
        <f>IF(OR(C15="",D15=""),"",IF(C15=D15,"","Yes"))</f>
        <v/>
      </c>
      <c r="F15" s="21" t="n"/>
    </row>
    <row r="16">
      <c r="A16" s="18" t="n">
        <v>46065</v>
      </c>
      <c r="B16" s="19" t="inlineStr">
        <is>
          <t>Thu</t>
        </is>
      </c>
      <c r="C16" s="20" t="inlineStr">
        <is>
          <t>A</t>
        </is>
      </c>
      <c r="D16" s="20" t="inlineStr">
        <is>
          <t>A</t>
        </is>
      </c>
      <c r="E16" s="20">
        <f>IF(OR(C16="",D16=""),"",IF(C16=D16,"","Yes"))</f>
        <v/>
      </c>
      <c r="F16" s="21" t="n"/>
    </row>
    <row r="17">
      <c r="A17" s="18" t="n">
        <v>46066</v>
      </c>
      <c r="B17" s="22" t="inlineStr">
        <is>
          <t>Fri</t>
        </is>
      </c>
      <c r="C17" s="20" t="inlineStr">
        <is>
          <t>B</t>
        </is>
      </c>
      <c r="D17" s="20" t="inlineStr">
        <is>
          <t>A</t>
        </is>
      </c>
      <c r="E17" s="20">
        <f>IF(OR(C17="",D17=""),"",IF(C17=D17,"","Yes"))</f>
        <v/>
      </c>
      <c r="F17" s="21" t="inlineStr">
        <is>
          <t>Swap agreed by text on Feb 10</t>
        </is>
      </c>
    </row>
    <row r="18">
      <c r="A18" s="18" t="n">
        <v>46067</v>
      </c>
      <c r="B18" s="22" t="inlineStr">
        <is>
          <t>Sat</t>
        </is>
      </c>
      <c r="C18" s="20" t="inlineStr">
        <is>
          <t>B</t>
        </is>
      </c>
      <c r="D18" s="20" t="inlineStr">
        <is>
          <t>B</t>
        </is>
      </c>
      <c r="E18" s="20">
        <f>IF(OR(C18="",D18=""),"",IF(C18=D18,"","Yes"))</f>
        <v/>
      </c>
      <c r="F18" s="21" t="n"/>
    </row>
    <row r="19">
      <c r="A19" s="18" t="n">
        <v>46068</v>
      </c>
      <c r="B19" s="22" t="inlineStr">
        <is>
          <t>Sun</t>
        </is>
      </c>
      <c r="C19" s="20" t="inlineStr">
        <is>
          <t>B</t>
        </is>
      </c>
      <c r="D19" s="20" t="inlineStr">
        <is>
          <t>B</t>
        </is>
      </c>
      <c r="E19" s="20">
        <f>IF(OR(C19="",D19=""),"",IF(C19=D19,"","Yes"))</f>
        <v/>
      </c>
      <c r="F19" s="21" t="n"/>
    </row>
    <row r="20">
      <c r="A20" s="18" t="n">
        <v>46069</v>
      </c>
      <c r="B20" s="19" t="inlineStr">
        <is>
          <t>Mon</t>
        </is>
      </c>
      <c r="C20" s="20" t="inlineStr">
        <is>
          <t>A</t>
        </is>
      </c>
      <c r="D20" s="20" t="inlineStr">
        <is>
          <t>A</t>
        </is>
      </c>
      <c r="E20" s="20">
        <f>IF(OR(C20="",D20=""),"",IF(C20=D20,"","Yes"))</f>
        <v/>
      </c>
      <c r="F20" s="21" t="n"/>
    </row>
    <row r="21">
      <c r="A21" s="18" t="n">
        <v>46070</v>
      </c>
      <c r="B21" s="19" t="inlineStr">
        <is>
          <t>Tue</t>
        </is>
      </c>
      <c r="C21" s="20" t="inlineStr">
        <is>
          <t>A</t>
        </is>
      </c>
      <c r="D21" s="20" t="inlineStr">
        <is>
          <t>A</t>
        </is>
      </c>
      <c r="E21" s="20">
        <f>IF(OR(C21="",D21=""),"",IF(C21=D21,"","Yes"))</f>
        <v/>
      </c>
      <c r="F21" s="21" t="n"/>
    </row>
    <row r="22">
      <c r="A22" s="18" t="n">
        <v>46071</v>
      </c>
      <c r="B22" s="19" t="inlineStr">
        <is>
          <t>Wed</t>
        </is>
      </c>
      <c r="C22" s="20" t="inlineStr">
        <is>
          <t>B</t>
        </is>
      </c>
      <c r="D22" s="20" t="inlineStr">
        <is>
          <t>B</t>
        </is>
      </c>
      <c r="E22" s="20">
        <f>IF(OR(C22="",D22=""),"",IF(C22=D22,"","Yes"))</f>
        <v/>
      </c>
      <c r="F22" s="21" t="n"/>
    </row>
    <row r="23">
      <c r="A23" s="18" t="n">
        <v>46072</v>
      </c>
      <c r="B23" s="19" t="inlineStr">
        <is>
          <t>Thu</t>
        </is>
      </c>
      <c r="C23" s="20" t="inlineStr">
        <is>
          <t>B</t>
        </is>
      </c>
      <c r="D23" s="20" t="inlineStr">
        <is>
          <t>B</t>
        </is>
      </c>
      <c r="E23" s="20">
        <f>IF(OR(C23="",D23=""),"",IF(C23=D23,"","Yes"))</f>
        <v/>
      </c>
      <c r="F23" s="21" t="n"/>
    </row>
    <row r="24">
      <c r="A24" s="18" t="n">
        <v>46073</v>
      </c>
      <c r="B24" s="22" t="inlineStr">
        <is>
          <t>Fri</t>
        </is>
      </c>
      <c r="C24" s="20" t="inlineStr">
        <is>
          <t>A</t>
        </is>
      </c>
      <c r="D24" s="20" t="inlineStr">
        <is>
          <t>B</t>
        </is>
      </c>
      <c r="E24" s="20">
        <f>IF(OR(C24="",D24=""),"",IF(C24=D24,"","Yes"))</f>
        <v/>
      </c>
      <c r="F24" s="21" t="inlineStr">
        <is>
          <t>A away for work; agreed by email on Feb 18</t>
        </is>
      </c>
    </row>
    <row r="25">
      <c r="A25" s="18" t="n">
        <v>46074</v>
      </c>
      <c r="B25" s="22" t="inlineStr">
        <is>
          <t>Sat</t>
        </is>
      </c>
      <c r="C25" s="20" t="inlineStr">
        <is>
          <t>A</t>
        </is>
      </c>
      <c r="D25" s="20" t="inlineStr">
        <is>
          <t>A</t>
        </is>
      </c>
      <c r="E25" s="20">
        <f>IF(OR(C25="",D25=""),"",IF(C25=D25,"","Yes"))</f>
        <v/>
      </c>
      <c r="F25" s="21" t="n"/>
    </row>
    <row r="26">
      <c r="A26" s="18" t="n">
        <v>46075</v>
      </c>
      <c r="B26" s="22" t="inlineStr">
        <is>
          <t>Sun</t>
        </is>
      </c>
      <c r="C26" s="20" t="inlineStr">
        <is>
          <t>A</t>
        </is>
      </c>
      <c r="D26" s="20" t="inlineStr">
        <is>
          <t>A</t>
        </is>
      </c>
      <c r="E26" s="20">
        <f>IF(OR(C26="",D26=""),"",IF(C26=D26,"","Yes"))</f>
        <v/>
      </c>
      <c r="F26" s="21" t="n"/>
    </row>
    <row r="27">
      <c r="A27" s="18" t="n">
        <v>46076</v>
      </c>
      <c r="B27" s="19" t="inlineStr">
        <is>
          <t>Mon</t>
        </is>
      </c>
      <c r="C27" s="20" t="inlineStr">
        <is>
          <t>B</t>
        </is>
      </c>
      <c r="D27" s="20" t="inlineStr">
        <is>
          <t>B</t>
        </is>
      </c>
      <c r="E27" s="20">
        <f>IF(OR(C27="",D27=""),"",IF(C27=D27,"","Yes"))</f>
        <v/>
      </c>
      <c r="F27" s="21" t="n"/>
    </row>
    <row r="28">
      <c r="A28" s="18" t="n">
        <v>46077</v>
      </c>
      <c r="B28" s="19" t="inlineStr">
        <is>
          <t>Tue</t>
        </is>
      </c>
      <c r="C28" s="20" t="inlineStr">
        <is>
          <t>B</t>
        </is>
      </c>
      <c r="D28" s="20" t="inlineStr">
        <is>
          <t>B</t>
        </is>
      </c>
      <c r="E28" s="20">
        <f>IF(OR(C28="",D28=""),"",IF(C28=D28,"","Yes"))</f>
        <v/>
      </c>
      <c r="F28" s="21" t="n"/>
    </row>
    <row r="29">
      <c r="A29" s="18" t="n">
        <v>46078</v>
      </c>
      <c r="B29" s="19" t="inlineStr">
        <is>
          <t>Wed</t>
        </is>
      </c>
      <c r="C29" s="20" t="inlineStr">
        <is>
          <t>A</t>
        </is>
      </c>
      <c r="D29" s="20" t="inlineStr">
        <is>
          <t>B</t>
        </is>
      </c>
      <c r="E29" s="20">
        <f>IF(OR(C29="",D29=""),"",IF(C29=D29,"","Yes"))</f>
        <v/>
      </c>
      <c r="F29" s="21" t="inlineStr">
        <is>
          <t>Make-up night for Feb 13, as agreed</t>
        </is>
      </c>
    </row>
    <row r="30">
      <c r="A30" s="18" t="n">
        <v>46079</v>
      </c>
      <c r="B30" s="19" t="inlineStr">
        <is>
          <t>Thu</t>
        </is>
      </c>
      <c r="C30" s="20" t="inlineStr">
        <is>
          <t>A</t>
        </is>
      </c>
      <c r="D30" s="20" t="inlineStr">
        <is>
          <t>A</t>
        </is>
      </c>
      <c r="E30" s="20">
        <f>IF(OR(C30="",D30=""),"",IF(C30=D30,"","Yes"))</f>
        <v/>
      </c>
      <c r="F30" s="21" t="n"/>
    </row>
    <row r="31">
      <c r="A31" s="18" t="n">
        <v>46080</v>
      </c>
      <c r="B31" s="22" t="inlineStr">
        <is>
          <t>Fri</t>
        </is>
      </c>
      <c r="C31" s="20" t="inlineStr">
        <is>
          <t>B</t>
        </is>
      </c>
      <c r="D31" s="20" t="inlineStr">
        <is>
          <t>B</t>
        </is>
      </c>
      <c r="E31" s="20">
        <f>IF(OR(C31="",D31=""),"",IF(C31=D31,"","Yes"))</f>
        <v/>
      </c>
      <c r="F31" s="21" t="n"/>
    </row>
    <row r="32">
      <c r="A32" s="18" t="n">
        <v>46081</v>
      </c>
      <c r="B32" s="22" t="inlineStr">
        <is>
          <t>Sat</t>
        </is>
      </c>
      <c r="C32" s="20" t="inlineStr">
        <is>
          <t>B</t>
        </is>
      </c>
      <c r="D32" s="20" t="inlineStr">
        <is>
          <t>B</t>
        </is>
      </c>
      <c r="E32" s="20">
        <f>IF(OR(C32="",D32=""),"",IF(C32=D32,"","Yes"))</f>
        <v/>
      </c>
      <c r="F32" s="21" t="n"/>
    </row>
  </sheetData>
  <conditionalFormatting sqref="C5:D32">
    <cfRule type="cellIs" priority="1" operator="equal" dxfId="0">
      <formula>"A"</formula>
    </cfRule>
    <cfRule type="cellIs" priority="2" operator="equal" dxfId="1">
      <formula>"B"</formula>
    </cfRule>
  </conditionalFormatting>
  <conditionalFormatting sqref="E5:E32">
    <cfRule type="cellIs" priority="3" operator="equal" dxfId="2">
      <formula>"Yes"</formula>
    </cfRule>
  </conditionalFormatting>
  <dataValidations count="1">
    <dataValidation sqref="C5:D32" showDropDown="0" showInputMessage="0" showErrorMessage="0" allowBlank="1" type="list">
      <formula1>"A,B"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2026-10-26T16:37:04Z</dcterms:created>
  <dcterms:modified xsi:type="dcterms:W3CDTF">2026-10-26T16:37:04Z</dcterms:modified>
</cp:coreProperties>
</file>